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Годишњи" sheetId="1" r:id="rId1"/>
    <sheet name="Подела одговорности" sheetId="2" r:id="rId2"/>
    <sheet name="Упутство" sheetId="3" r:id="rId3"/>
  </sheets>
  <definedNames>
    <definedName name="_xlnm.Print_Titles" localSheetId="1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<sst xmlns="http://schemas.openxmlformats.org/spreadsheetml/2006/main" count="616" uniqueCount="281">
  <si>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</si>
  <si>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</si>
  <si>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</si>
  <si>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</si>
  <si>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</si>
  <si>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</si>
  <si>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</si>
  <si>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</si>
  <si>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</si>
  <si>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</si>
  <si>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</si>
  <si>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</si>
  <si>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</si>
  <si>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</si>
  <si>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</si>
  <si>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</si>
  <si>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</si>
  <si>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</si>
  <si>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</si>
  <si>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</si>
  <si>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</si>
  <si>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</si>
  <si>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</si>
  <si>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</si>
  <si>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</si>
  <si>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</si>
  <si>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</si>
  <si>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</si>
  <si>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</si>
  <si>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</si>
  <si>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</si>
  <si>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</si>
  <si>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</si>
  <si>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</si>
  <si>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</si>
  <si>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</si>
  <si>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</si>
  <si>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</si>
  <si>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</si>
  <si>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</si>
  <si>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</si>
  <si>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функција:</t>
  </si>
  <si>
    <t xml:space="preserve">Одређивање одговорних лица за праћење и извештавање о учинку програма, програмских активности и пројеката 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</si>
  <si>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</si>
  <si>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</si>
  <si>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</si>
  <si>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</si>
  <si>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</si>
  <si>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</si>
  <si>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</si>
  <si>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</si>
  <si>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</si>
  <si>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</si>
  <si>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</si>
  <si>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</si>
  <si>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</si>
  <si>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</si>
  <si>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</si>
  <si>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</si>
  <si>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</si>
  <si>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</si>
  <si>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</si>
  <si>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</si>
  <si>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</si>
  <si>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</si>
  <si>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</si>
  <si>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</si>
  <si>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</si>
  <si>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</si>
  <si>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</si>
  <si>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</si>
  <si>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</si>
  <si>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</si>
  <si>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</si>
  <si>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</si>
  <si>
    <t>Заштита животне средине</t>
  </si>
  <si>
    <t xml:space="preserve">Програм 6.  </t>
  </si>
  <si>
    <t>Начелник општинске управе</t>
  </si>
  <si>
    <t xml:space="preserve">Mирјана Ђаковић, </t>
  </si>
  <si>
    <t>Праћење квалитета елемената животне средине</t>
  </si>
  <si>
    <t xml:space="preserve">0401-0002  </t>
  </si>
  <si>
    <t>У оквиру ове програмске активности врши се мерење емисије прашкастих материја ПМ10 ПМ2,5 у ваздуху 2 пута годишње на два мерна места .Мониторинг буке  у животној средини врши се 3 пута годишњe. Може се вршити ванредно мерење штетних и опасних материја у ваздуху, као и мониторинг буке по налогу еколошког инспектора.</t>
  </si>
  <si>
    <t>Праћење елемената животне средине (ваздух/бука) у складу са прописаним законским обавезама</t>
  </si>
  <si>
    <t xml:space="preserve">Назив:   број мерења у години које је извршила стручна кућа </t>
  </si>
  <si>
    <t>Извор верификације: Извештај стручне куће</t>
  </si>
  <si>
    <t>2</t>
  </si>
  <si>
    <t>број</t>
  </si>
  <si>
    <t>Назив:   број мерења са резултатима изнад дозвољених вредности</t>
  </si>
  <si>
    <t>1</t>
  </si>
  <si>
    <t>0</t>
  </si>
  <si>
    <t xml:space="preserve"> Управљање отпадним водама и канализациона инфраструктура</t>
  </si>
  <si>
    <t xml:space="preserve">0401-0004 </t>
  </si>
  <si>
    <t xml:space="preserve">Предраг Мирковић, </t>
  </si>
  <si>
    <t>Руководилац Одељења за комунално стамбене, грађевинске и урбанистичке послове</t>
  </si>
  <si>
    <t>Унапређење и изградња канализационе мреже на територији општине Лајковац</t>
  </si>
  <si>
    <t>Назив:   укупна дужина изграђене канализационе мреже у км (кумулативно)</t>
  </si>
  <si>
    <t>Назив: број изграђених црпних станица</t>
  </si>
  <si>
    <t>Извор верификације: Евиденција одељења за комунално стамбене,  грађевинске и урбанистичке послове, окончана ситуација, републички завод за статистику</t>
  </si>
  <si>
    <t>Извор верификације: Евиденција одељења за комунално стамбене,  грађевинске и урбанистичке послове</t>
  </si>
  <si>
    <t>км</t>
  </si>
  <si>
    <t>Максимална могућа покривеност корисника и територије услугама уклањања отпадних вода</t>
  </si>
  <si>
    <t>Назив: Проценат домаћинстава обухваћених услугом у односу на укупан број домаћинстава</t>
  </si>
  <si>
    <t>Извор верификације:ЈП Градска чистоћа, Републички завод за статистику</t>
  </si>
  <si>
    <t>%</t>
  </si>
  <si>
    <t>Управљање осталим врстама отпада</t>
  </si>
  <si>
    <t xml:space="preserve">0401-0006  </t>
  </si>
  <si>
    <t>У оквиру ове програмске активности врши се чишћење дивљих депонија у граду и сеоским месним заједницама које се врши у периоду март-новембар текуће године</t>
  </si>
  <si>
    <t xml:space="preserve"> Начелник општинске управе </t>
  </si>
  <si>
    <t>Mирјана Ђаковић,</t>
  </si>
  <si>
    <t>Одрживо управљање осталим врстама отпада</t>
  </si>
  <si>
    <t xml:space="preserve">Назив:  Број очишћених „дивљих“ депонија </t>
  </si>
  <si>
    <t>Назив: Количина прикупљеног осталог отпада</t>
  </si>
  <si>
    <t xml:space="preserve">Извор верификације: Извештај ЈП Градска чистоћа, рачун са радним налогом </t>
  </si>
  <si>
    <t xml:space="preserve">Извор верификације:Извештај ЈП Градска чистоћа, рачун са радним налогом </t>
  </si>
  <si>
    <t>22</t>
  </si>
  <si>
    <t>0401</t>
  </si>
  <si>
    <t>0002</t>
  </si>
  <si>
    <t>0004</t>
  </si>
  <si>
    <t>0006</t>
  </si>
  <si>
    <t xml:space="preserve">Изградња фекалног колектора у Индустријској зони I  </t>
  </si>
  <si>
    <t>5020</t>
  </si>
  <si>
    <t xml:space="preserve"> Руководилац Одељења за комунално стамбене, грађевинске и урбанистичке послове</t>
  </si>
  <si>
    <t>Предраг Мирковић,</t>
  </si>
  <si>
    <t>2016-2021</t>
  </si>
  <si>
    <t>Решавање проблема  одвођења фекалног отпада у Индустријској зони</t>
  </si>
  <si>
    <t>Назив: Дужина колектора у м (кумулативно)</t>
  </si>
  <si>
    <t xml:space="preserve">Извор верификације:окончана ситуација, грађевинска књига, евиденција Одељења </t>
  </si>
  <si>
    <t>Назив: Пречник цеви  ø</t>
  </si>
  <si>
    <t>Извор верификације: окончана ситуација, грађевинска књига</t>
  </si>
  <si>
    <t>м</t>
  </si>
  <si>
    <t xml:space="preserve"> ø</t>
  </si>
  <si>
    <t>400</t>
  </si>
  <si>
    <t>Изградња црпне станице Словац</t>
  </si>
  <si>
    <t>5029</t>
  </si>
  <si>
    <t>Изградња црпне станице Словац због препумпавања отпадних вода у ППОВ Словац</t>
  </si>
  <si>
    <t>Назив број становника покривених услугом</t>
  </si>
  <si>
    <t>Назив: Број пумпи за фекалну воду</t>
  </si>
  <si>
    <t>Извор верификације:Евиденција одељења за комунално стамбене,  грађевинске и урбанистичке послове</t>
  </si>
  <si>
    <t>280</t>
  </si>
  <si>
    <t>0401-0006</t>
  </si>
  <si>
    <t>директор</t>
  </si>
  <si>
    <t>Извор верификације:Извештај стручне куће</t>
  </si>
  <si>
    <t>Образложење одступања од циљне вредности:није било одступања</t>
  </si>
  <si>
    <t>86.58</t>
  </si>
  <si>
    <t>759.94</t>
  </si>
  <si>
    <t>5030</t>
  </si>
  <si>
    <t>5</t>
  </si>
  <si>
    <t>86.06</t>
  </si>
  <si>
    <t>882.94</t>
  </si>
  <si>
    <t>Изградња кишне канализацаије у Улици Михаила Пупина</t>
  </si>
  <si>
    <t>Постављање кишне канализације у улици Михаила Пупина до улива у постојеће ревизионо окно у улици Димитрија Туцовића, ради прикупљања кишних вода</t>
  </si>
  <si>
    <t xml:space="preserve">Назив: укупна дужина изграђене канализационе мреже у км </t>
  </si>
  <si>
    <t>0.122</t>
  </si>
  <si>
    <t>315</t>
  </si>
  <si>
    <t>Назив: пречник цеви DN</t>
  </si>
  <si>
    <t>759,94</t>
  </si>
  <si>
    <t>Чишћење дивљих депонија се одвијало према потребама на терену.</t>
  </si>
  <si>
    <t>У посматраном извештајном периоду нису спроведене наруџбенице за мерење штетних и опасних материја у ваздуху, нити за мониторинг буке.</t>
  </si>
  <si>
    <r>
      <t>Одговорно лице</t>
    </r>
    <r>
      <rPr>
        <sz val="10"/>
        <color indexed="8"/>
        <rFont val="Arial"/>
        <family val="2"/>
      </rPr>
      <t>:</t>
    </r>
  </si>
  <si>
    <t>Овим програмом је обухваћена израда нацта Програма коришћења средстава буџетског фонда за заштиту животне средине и упућивање ресорном министарству на сагласност,спровођење усвојеног Програма, праћење загађивача на територији општине и ажурирање регистра, одлучивање о потреби израде Студије о процени утицаја на животну средину, издавање дозвола за управљање неопасним отпадом на територији општине , управљање природним вредностима, управљање отпадним водама( израда планске документације, изградња канализационе мреже на територији општине  Лајковац, изградња погона за пречишћавање отпадних вода, квалитетно пружање услуга физичким и правним лицима у  одвођењу отпадних вода, увођење у систем једног дела града у сакупљање и одлагање отпада на територији општине,  управљање осталим врстама отпада, уништавање амброзије на јавним површинама на територији општине Лајковац,</t>
  </si>
  <si>
    <t>Унапређење стања животне средине,заштита природних ресурса и здравља људи кроз планско и систематско решавање проблема животне средине и извршавање обавеза које произилазе из прописа и стратешких докумената,планова и програма које је донела Република Србија</t>
  </si>
  <si>
    <t>Назив:број реализованих/број планираних пројеката из Програма коришћења средстава буџетског Фонда за заштиту животне средине општине Лајковац</t>
  </si>
  <si>
    <t>Извор верификације:Извештај о коришћењу средстава буџетског фонда за заштиту животне средине општине Лајковац</t>
  </si>
  <si>
    <t>Назив:% буџета који се издваја за Програм коришћења средстава буџетског фонда за заштиту  животне средине општине Лајковац</t>
  </si>
  <si>
    <t>Извор верификације:Одлука о буџету општине Лајковац,Завршни рачун општине Лајковац</t>
  </si>
  <si>
    <t>Унапређење управљања отпадним водама</t>
  </si>
  <si>
    <t xml:space="preserve">Назив: Број домаћинстава  прикључен на јавну канализацију </t>
  </si>
  <si>
    <t>Извор верификације:Извештај ЈП Градска чистоћа</t>
  </si>
  <si>
    <t>Назив: Проценат становништва прикљученог на постројења за пречишћавање отпадних вода из јавне канализације са примарним, секундарним и терцијарним третманом у односу на укупан број становника на територији града/општине</t>
  </si>
  <si>
    <t>57</t>
  </si>
  <si>
    <t>Извор верификације:Евиденција ЈП Градска чистоћа Лајковац, подаци Републичког завода за статистику, Извештај Одељења за комунално стамбене послове</t>
  </si>
  <si>
    <t>2125</t>
  </si>
  <si>
    <t>Остварена вр. у 2022.</t>
  </si>
  <si>
    <t xml:space="preserve">Jована Радовановић, </t>
  </si>
  <si>
    <t>директор Дома Здравља</t>
  </si>
  <si>
    <t>Образложење спровођења програмске активности :</t>
  </si>
  <si>
    <t>Праћење у складу са прописаним законским обавезама</t>
  </si>
  <si>
    <t>Образложење спровођења програмске активности:</t>
  </si>
  <si>
    <t>Ова програмска активност усмерена је на израду пројектно техничке документације, техничку контролу пројеката и усаглашавање пројектне документације како би се створили услови за реконструкцију постојеће и изградњу нове канализационе мреже; доградњу, рекострукцију и изградњу делова канализације на територији општине Лајковац са надзором; квалитетно пружање услуга физичким и правним лицима у одвођењу атмосферских и отпадних вода; прикључци на канализациону мрежу; изградња црпних станица.</t>
  </si>
  <si>
    <t>0401-0005</t>
  </si>
  <si>
    <t xml:space="preserve"> Управљање комуналним отпадом   </t>
  </si>
  <si>
    <t>Изградња Регионалне депоније "Каленић" и усаглашавање документације са законском регулативом у области управљања отпадом</t>
  </si>
  <si>
    <t>Изградња фекалног колектора у Индустријској зони I  са надзором и техничка документација. Измештање  водовода како би био омогућен завршетак фекалног колектора .</t>
  </si>
  <si>
    <t>0003</t>
  </si>
  <si>
    <t>Заштита природе</t>
  </si>
  <si>
    <t>0005</t>
  </si>
  <si>
    <t>Образложење одступања од циљне вредности:Није било одступања</t>
  </si>
  <si>
    <t>Праћење у складу са законским обавезама</t>
  </si>
  <si>
    <t xml:space="preserve">Базна година </t>
  </si>
  <si>
    <t xml:space="preserve">Базна вредност </t>
  </si>
  <si>
    <t xml:space="preserve">Назив:Количина одложеног отпада </t>
  </si>
  <si>
    <t>др Јована Радовановић</t>
  </si>
  <si>
    <t>в.д.директор</t>
  </si>
  <si>
    <t>Одвожење медицинског отпада на даљи третман</t>
  </si>
  <si>
    <t>0401-0003</t>
  </si>
  <si>
    <t>Биљана Жујовић</t>
  </si>
  <si>
    <t>Обазбеђивање материјалних предуслова за очување природног добра Храст цера у Врачевићу;мере и активности у циљу заштите и очувања заштићеног природног добра:биолошко-техничке мере, прихрањивање, хемијско третирање, санација делова стабла у случају појаве трулежи и редовно одржавање заштићене површине.</t>
  </si>
  <si>
    <t>У току године су спроведене све активности како би се очувало природно добро Храст цера у Врачевићу.</t>
  </si>
  <si>
    <t>Обезбеђивање прописаних мера и активности за заштиту природног добра</t>
  </si>
  <si>
    <t>бр.сечења</t>
  </si>
  <si>
    <t>Извор верификације:евиденција основне школе</t>
  </si>
  <si>
    <t>4,5</t>
  </si>
  <si>
    <t xml:space="preserve">Образложење одступања од циљне вредности: </t>
  </si>
  <si>
    <t>Коментар: од планиране 2 црпне станице једна је завршена</t>
  </si>
  <si>
    <t>м3</t>
  </si>
  <si>
    <t>Образложење одступања од циљне вредности: после три обустављена поступка, покренут је још један отворен поступак јавне набавке</t>
  </si>
  <si>
    <t>Образложење одступања од циљне вредности: легализација прикључка на канализациону мрежу у селу Лајковцу</t>
  </si>
  <si>
    <t>4</t>
  </si>
  <si>
    <t>Општинска управа</t>
  </si>
  <si>
    <t>Изградња Рециклажног дворишта</t>
  </si>
  <si>
    <t>Назив:   Површина парцеле у м2</t>
  </si>
  <si>
    <t>6.306</t>
  </si>
  <si>
    <t>Извор верификације:Евиденција одељења за имовинско правне односе</t>
  </si>
  <si>
    <t>Дејан Ивковић</t>
  </si>
  <si>
    <t xml:space="preserve"> члан Општинског већа задужен за инфраструктуру и комуналне делатности</t>
  </si>
  <si>
    <t>2021</t>
  </si>
  <si>
    <t>9/12</t>
  </si>
  <si>
    <t>6/6</t>
  </si>
  <si>
    <t>5/7</t>
  </si>
  <si>
    <t>Образложење одступања од циљне вредности: Одступање  условљено потребом успостављања одрживог система управљања отпадом (изградња рециклажног дворишта).</t>
  </si>
  <si>
    <t>3.32</t>
  </si>
  <si>
    <t>0.36</t>
  </si>
  <si>
    <t>Образложење одступања од циљне вредности: Проценат буџета издвојен за Програм мањи од очекиваног.</t>
  </si>
  <si>
    <t>/</t>
  </si>
  <si>
    <t>Образложење одступања од циљне вредности: Није спроведена наруџбеница за мерење штетних и опасних материја у ваздуху.</t>
  </si>
  <si>
    <t>Образложење одступања од циљне вредности: Није спроведена наруџбеница за моиниторинг буке.</t>
  </si>
  <si>
    <t>Образложење одступања од циљне вредности: Није извршен откуп земљишта за Рециклажно двориште.</t>
  </si>
  <si>
    <t>У оквиру програмске активности предвиђен је и откуп парцеле за изградњу Рециклажног дворишта/трансфер станице са линијом за сепарацију отпада, као и стварање неопходних услова за извођење радова на изградњи Рециклажног дворишта. Активност се одвија по фазама, где одређене активности финансира јединица локалне самоуправе, а одређене Министартво заштите животне средине.Израдом урбанистичке, пројектно-техничке документације и решеним имовинско правним односима испуњени су неопходни услови за изградњу Регионалне депоније комуналног отпада ''Каленић''. Добијене су неопходне грађевинске дозволе и у наредним корацима спроводе се неопходне активности од значаја за наставак изградње Регионалне депоније ''Каленић'', пратеће регионалне комуналне инфраструктуре и регионалног система за управљање опадом.</t>
  </si>
  <si>
    <t>Циљана вр. у 2023.</t>
  </si>
  <si>
    <t>Остварена вр. у 2023.</t>
  </si>
  <si>
    <t>Назив: Број усклађених докумената са законском регулативом у области управљања отпадом</t>
  </si>
  <si>
    <t>Број</t>
  </si>
  <si>
    <t>Коментар: Циљана вредност односи се на потписан уговор са Извођачем радова на изградњи регионалне депоније ''Каленић''</t>
  </si>
  <si>
    <t>Извор верификације: Извештај о реализацији програма пословања предузећа</t>
  </si>
  <si>
    <t>Образложење одступања од циљне вредности:  Није било одступања од циљане вредности.</t>
  </si>
  <si>
    <t>Назив:  % учешћа општине Лајковац у инвестицији капиталног пројекта депоније Каленић</t>
  </si>
  <si>
    <t>Проценат %</t>
  </si>
  <si>
    <t>Дипл. маш.инг. Зоран Петровић ; Mирјана Ђаковић, за део куповине парцеле за изградњу Рециклажног дворишта</t>
  </si>
  <si>
    <t>Извршено је мерење емисије штетних и опасних материја у складу са Законом два пута у току године</t>
  </si>
  <si>
    <t>Мерење емисије штетних и опасних материја од стране овлашћених лица</t>
  </si>
  <si>
    <t>Назив:Број испитивања у току године</t>
  </si>
  <si>
    <t>Коментар:Извршено је мерење у складу са Законом</t>
  </si>
  <si>
    <t xml:space="preserve">Назив:Број мерења са просецима изнад дозвољене вредности </t>
  </si>
  <si>
    <t>Коментар: Сав настали медицински отпад је одвежен од стране овлашћене куће</t>
  </si>
  <si>
    <t>Спровођење програмске активности врши се сукцесивно у складу са текућим потребама .У току извештајног периода вршено је одлагање од стране овлашћене фирме.Одлагање врши стручна кућа Ремондис медисон са којим је склопљен Уговор у поступку наруџбенице за наведену услугу одвоза медицинског отпада на даљи третман.</t>
  </si>
  <si>
    <t>1996,75</t>
  </si>
  <si>
    <t>1200</t>
  </si>
  <si>
    <t>707</t>
  </si>
  <si>
    <t>Коментар:Извршено је редовно одлагање медицинског отпада</t>
  </si>
  <si>
    <t>Извор верификације:Извештај дома здравља Лајковац,рачуни добављача и пратећа документација</t>
  </si>
  <si>
    <t xml:space="preserve">Образложење одступања од циљне вредности:Настало је мање медицинског отпада од очекиваног </t>
  </si>
  <si>
    <t>Годишњи извештај о учинку програма за 2023. годину</t>
  </si>
  <si>
    <t>Текући буџет за 2023.</t>
  </si>
  <si>
    <t>Извршење у 2023.</t>
  </si>
  <si>
    <t xml:space="preserve">Усвојен буџет за 2023. </t>
  </si>
  <si>
    <t>Назив: Број третмана за заштиту и очување природног добра у току године</t>
  </si>
  <si>
    <t>Назив:Број спроведених активности у одржавању храста у току године</t>
  </si>
  <si>
    <t>бр.активности</t>
  </si>
  <si>
    <t>6</t>
  </si>
  <si>
    <t>2088</t>
  </si>
  <si>
    <t>65</t>
  </si>
  <si>
    <t>Остварена вр. у  2023.</t>
  </si>
  <si>
    <t xml:space="preserve">Уговорене су две  техничке документација за израду фекалне  канализације  и њихова израда је у току. Изградња фекалне црпне станице је уговорена и радови су у току. Урађена су два   прикључка на канализацију јавних објеката. </t>
  </si>
  <si>
    <t>41,07</t>
  </si>
  <si>
    <t>50</t>
  </si>
  <si>
    <t>310</t>
  </si>
  <si>
    <t>300</t>
  </si>
  <si>
    <t>Изградња фекалног колектора у индустријској зони уговорена је почетком године и није започета јер извођач радова није доставио средства финансијског обезбеђења. Како је рок важности уговора истекао, ребалансом буџета скинута су средства за наведене радове.</t>
  </si>
  <si>
    <t>Изградња фекалне црпна станица Словац је уговорена у претходној години. Радови су у току.</t>
  </si>
  <si>
    <t>Изградња кишне канализације у улици Михаила Пупина која је уговорена у претходној години је завршена.</t>
  </si>
  <si>
    <t>0.137</t>
  </si>
  <si>
    <t>86,72</t>
  </si>
  <si>
    <t>2257</t>
  </si>
  <si>
    <t>62</t>
  </si>
  <si>
    <t>21</t>
  </si>
  <si>
    <t>740</t>
  </si>
  <si>
    <r>
      <t>У извештајном периоду  мерење ваздуха као и мерење буке није спровођено .У току године спроведене су активности на заштити природног добра " Храста цера у Врачевићу".</t>
    </r>
    <r>
      <rPr>
        <sz val="10"/>
        <color indexed="8"/>
        <rFont val="Arial"/>
        <family val="2"/>
      </rPr>
      <t xml:space="preserve">Спровођење програмске активности ''Управљање комуналним отпадом'' планиране за 2023. годину спроводи се у складу са Програмом пословања РЕЦ ''Еко-Тамнава'' д.о.о. Уб за 2023. годину.У току извештајног периода је вршено одлагање медицинског отпада од стране Завода за јавно здравље Ваљево.   </t>
    </r>
    <r>
      <rPr>
        <sz val="10"/>
        <color indexed="8"/>
        <rFont val="Arial"/>
        <family val="2"/>
      </rPr>
      <t xml:space="preserve">Чишћење дивљих депонија се одвијало према потребама на терену. Изградња фекалног колектора у индустријској зони, после истека важности уговора је скинута из плана. За изградњу фекалне црпна станица Словац која  је уговорена у претходној години радови су у току. Изградња кишне канализације у улици Михаила Пупина је завршена. Уговорене су две  техничке документација за израду фекалне  канализације  и њихова израда је у току.  Урађена су два   прикључка на канализацију јавних објеката. </t>
    </r>
  </si>
  <si>
    <t>2022-2023</t>
  </si>
  <si>
    <t>Образложење спровођења пројекта:</t>
  </si>
  <si>
    <t xml:space="preserve"> директор; начелник општинске управе</t>
  </si>
  <si>
    <t>Спровођење програмске активности ''Управљање комуналним отпадом'' планиране за 2023. годину спроводи се у складу са Програмом пословања РЕЦ ''Еко-Тамнава'' д.о.о. Уб за 2023. годину.  Током 2023. године из буџета општине Лајковац финансиране су следеће активности: Део трошкова непроизводних услуга (пројектног планирања); део трошкова алатa и инвентара; део трошкова осталог материјала; део трошкова горива и енергије; део трошкова телекомуникација и птт; део трошкова осталих услуга; део трошкова непроизводних услуга; део трошкова репрезентације; део трошкова зарада и накнада зарада запослених; део трошкова накнада представника чланова у скупштини;  део трошкова накнада представника чланова у скупштини; део трошкова за остале личне расходе; део трошкова рекламе и пропаганде;део трошкова платног промета; део трошкова премија осигурања, део осталих нематеријалних трошкова;део трошкова пореза.. У току 2023.године није извршен откуп земљишта за Рециклажно двориштe.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</si>
</sst>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%"/>
    <numFmt numFmtId="186" formatCode="[$-241A]d\.\ mmmm\ yyyy"/>
  </numFmts>
  <fonts count="6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62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1"/>
      <color rgb="FF0070C0"/>
      <name val="Arial"/>
      <family val="2"/>
    </font>
    <font>
      <b/>
      <sz val="10"/>
      <color theme="1"/>
      <name val="Arial"/>
      <family val="2"/>
    </font>
    <font>
      <b/>
      <sz val="12"/>
      <color rgb="FF345A8A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59" fillId="0" borderId="0" xfId="0" applyFont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0" fillId="0" borderId="16" xfId="0" applyNumberFormat="1" applyFont="1" applyBorder="1" applyAlignment="1">
      <alignment horizontal="left" vertical="center" wrapText="1" indent="1"/>
    </xf>
    <xf numFmtId="49" fontId="0" fillId="0" borderId="17" xfId="0" applyNumberFormat="1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 vertical="center" wrapText="1" indent="1"/>
    </xf>
    <xf numFmtId="0" fontId="1" fillId="0" borderId="19" xfId="0" applyFont="1" applyBorder="1" applyAlignment="1">
      <alignment vertical="center" wrapText="1"/>
    </xf>
    <xf numFmtId="49" fontId="0" fillId="0" borderId="19" xfId="0" applyNumberFormat="1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left" vertical="center"/>
    </xf>
    <xf numFmtId="49" fontId="5" fillId="3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left" vertical="center" indent="2"/>
    </xf>
    <xf numFmtId="0" fontId="1" fillId="3" borderId="21" xfId="0" applyFont="1" applyFill="1" applyBorder="1" applyAlignment="1">
      <alignment horizontal="left" vertical="center" indent="2"/>
    </xf>
    <xf numFmtId="0" fontId="1" fillId="3" borderId="22" xfId="0" applyFont="1" applyFill="1" applyBorder="1" applyAlignment="1">
      <alignment horizontal="left" vertical="center" indent="2"/>
    </xf>
    <xf numFmtId="0" fontId="1" fillId="0" borderId="30" xfId="0" applyFont="1" applyBorder="1" applyAlignment="1">
      <alignment vertical="center" wrapText="1"/>
    </xf>
    <xf numFmtId="49" fontId="0" fillId="0" borderId="30" xfId="0" applyNumberFormat="1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/>
    </xf>
    <xf numFmtId="185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62" fillId="0" borderId="10" xfId="0" applyNumberFormat="1" applyFont="1" applyFill="1" applyBorder="1" applyAlignment="1">
      <alignment horizontal="right" vertical="center" wrapText="1"/>
    </xf>
    <xf numFmtId="3" fontId="62" fillId="0" borderId="31" xfId="0" applyNumberFormat="1" applyFont="1" applyFill="1" applyBorder="1" applyAlignment="1">
      <alignment horizontal="right" vertical="center" wrapText="1"/>
    </xf>
    <xf numFmtId="3" fontId="62" fillId="0" borderId="32" xfId="0" applyNumberFormat="1" applyFont="1" applyFill="1" applyBorder="1" applyAlignment="1">
      <alignment horizontal="right" vertical="center" wrapText="1"/>
    </xf>
    <xf numFmtId="3" fontId="62" fillId="0" borderId="33" xfId="0" applyNumberFormat="1" applyFont="1" applyFill="1" applyBorder="1" applyAlignment="1">
      <alignment horizontal="right" vertical="center" wrapText="1"/>
    </xf>
    <xf numFmtId="49" fontId="0" fillId="0" borderId="34" xfId="0" applyNumberFormat="1" applyFont="1" applyBorder="1" applyAlignment="1">
      <alignment horizontal="left" vertical="top" wrapText="1"/>
    </xf>
    <xf numFmtId="49" fontId="0" fillId="0" borderId="35" xfId="0" applyNumberFormat="1" applyFont="1" applyBorder="1" applyAlignment="1">
      <alignment horizontal="left" vertical="top" wrapText="1"/>
    </xf>
    <xf numFmtId="49" fontId="0" fillId="0" borderId="36" xfId="0" applyNumberFormat="1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31" xfId="0" applyNumberFormat="1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Fill="1" applyBorder="1" applyAlignment="1">
      <alignment horizontal="right" vertical="center" wrapText="1"/>
    </xf>
    <xf numFmtId="49" fontId="5" fillId="0" borderId="31" xfId="0" applyNumberFormat="1" applyFont="1" applyBorder="1" applyAlignment="1">
      <alignment horizontal="left" vertical="center" indent="1"/>
    </xf>
    <xf numFmtId="49" fontId="5" fillId="0" borderId="32" xfId="0" applyNumberFormat="1" applyFont="1" applyBorder="1" applyAlignment="1">
      <alignment horizontal="left" vertical="center" indent="1"/>
    </xf>
    <xf numFmtId="49" fontId="5" fillId="0" borderId="33" xfId="0" applyNumberFormat="1" applyFont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Border="1" applyAlignment="1">
      <alignment vertical="center" wrapText="1"/>
    </xf>
    <xf numFmtId="49" fontId="0" fillId="0" borderId="35" xfId="0" applyNumberFormat="1" applyFont="1" applyBorder="1" applyAlignment="1">
      <alignment vertical="center" wrapText="1"/>
    </xf>
    <xf numFmtId="49" fontId="0" fillId="0" borderId="36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34" borderId="19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49" fontId="63" fillId="0" borderId="20" xfId="0" applyNumberFormat="1" applyFont="1" applyFill="1" applyBorder="1" applyAlignment="1">
      <alignment horizontal="left" vertical="top" wrapText="1"/>
    </xf>
    <xf numFmtId="49" fontId="63" fillId="0" borderId="21" xfId="0" applyNumberFormat="1" applyFont="1" applyFill="1" applyBorder="1" applyAlignment="1">
      <alignment horizontal="left" vertical="top" wrapText="1"/>
    </xf>
    <xf numFmtId="49" fontId="63" fillId="0" borderId="22" xfId="0" applyNumberFormat="1" applyFont="1" applyFill="1" applyBorder="1" applyAlignment="1">
      <alignment horizontal="left" vertical="top" wrapText="1"/>
    </xf>
    <xf numFmtId="49" fontId="61" fillId="0" borderId="23" xfId="0" applyNumberFormat="1" applyFont="1" applyFill="1" applyBorder="1" applyAlignment="1">
      <alignment horizontal="center" vertical="center"/>
    </xf>
    <xf numFmtId="49" fontId="61" fillId="0" borderId="24" xfId="0" applyNumberFormat="1" applyFont="1" applyFill="1" applyBorder="1" applyAlignment="1">
      <alignment horizontal="center" vertical="center"/>
    </xf>
    <xf numFmtId="49" fontId="61" fillId="0" borderId="25" xfId="0" applyNumberFormat="1" applyFont="1" applyFill="1" applyBorder="1" applyAlignment="1">
      <alignment horizontal="center" vertical="center"/>
    </xf>
    <xf numFmtId="49" fontId="61" fillId="0" borderId="15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61" fillId="0" borderId="13" xfId="0" applyNumberFormat="1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/>
    </xf>
    <xf numFmtId="49" fontId="61" fillId="0" borderId="12" xfId="0" applyNumberFormat="1" applyFont="1" applyFill="1" applyBorder="1" applyAlignment="1">
      <alignment horizontal="center" vertical="center"/>
    </xf>
    <xf numFmtId="49" fontId="61" fillId="0" borderId="16" xfId="0" applyNumberFormat="1" applyFont="1" applyFill="1" applyBorder="1" applyAlignment="1">
      <alignment horizontal="left" vertical="top" wrapText="1"/>
    </xf>
    <xf numFmtId="49" fontId="61" fillId="0" borderId="17" xfId="0" applyNumberFormat="1" applyFont="1" applyFill="1" applyBorder="1" applyAlignment="1">
      <alignment horizontal="left" vertical="top" wrapText="1"/>
    </xf>
    <xf numFmtId="49" fontId="61" fillId="0" borderId="18" xfId="0" applyNumberFormat="1" applyFont="1" applyFill="1" applyBorder="1" applyAlignment="1">
      <alignment horizontal="left" vertical="top" wrapText="1"/>
    </xf>
    <xf numFmtId="49" fontId="61" fillId="0" borderId="34" xfId="0" applyNumberFormat="1" applyFont="1" applyFill="1" applyBorder="1" applyAlignment="1">
      <alignment horizontal="left" vertical="top" wrapText="1"/>
    </xf>
    <xf numFmtId="49" fontId="61" fillId="0" borderId="35" xfId="0" applyNumberFormat="1" applyFont="1" applyFill="1" applyBorder="1" applyAlignment="1">
      <alignment horizontal="left" vertical="top" wrapText="1"/>
    </xf>
    <xf numFmtId="49" fontId="61" fillId="0" borderId="36" xfId="0" applyNumberFormat="1" applyFont="1" applyFill="1" applyBorder="1" applyAlignment="1">
      <alignment horizontal="left" vertical="top" wrapText="1"/>
    </xf>
    <xf numFmtId="49" fontId="63" fillId="0" borderId="20" xfId="0" applyNumberFormat="1" applyFont="1" applyBorder="1" applyAlignment="1">
      <alignment horizontal="left" vertical="top" wrapText="1"/>
    </xf>
    <xf numFmtId="49" fontId="63" fillId="0" borderId="21" xfId="0" applyNumberFormat="1" applyFont="1" applyBorder="1" applyAlignment="1">
      <alignment horizontal="left" vertical="top" wrapText="1"/>
    </xf>
    <xf numFmtId="49" fontId="63" fillId="0" borderId="22" xfId="0" applyNumberFormat="1" applyFont="1" applyBorder="1" applyAlignment="1">
      <alignment horizontal="left" vertical="top" wrapText="1"/>
    </xf>
    <xf numFmtId="10" fontId="0" fillId="0" borderId="23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10" fontId="0" fillId="0" borderId="25" xfId="0" applyNumberFormat="1" applyFont="1" applyBorder="1" applyAlignment="1">
      <alignment horizontal="center" vertical="center"/>
    </xf>
    <xf numFmtId="10" fontId="0" fillId="0" borderId="15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10" fontId="0" fillId="0" borderId="12" xfId="0" applyNumberFormat="1" applyFont="1" applyBorder="1" applyAlignment="1">
      <alignment horizontal="center" vertical="center"/>
    </xf>
    <xf numFmtId="49" fontId="61" fillId="0" borderId="16" xfId="0" applyNumberFormat="1" applyFont="1" applyBorder="1" applyAlignment="1">
      <alignment horizontal="left" vertical="top" wrapText="1"/>
    </xf>
    <xf numFmtId="49" fontId="61" fillId="0" borderId="17" xfId="0" applyNumberFormat="1" applyFont="1" applyBorder="1" applyAlignment="1">
      <alignment horizontal="left" vertical="top" wrapText="1"/>
    </xf>
    <xf numFmtId="49" fontId="61" fillId="0" borderId="18" xfId="0" applyNumberFormat="1" applyFont="1" applyBorder="1" applyAlignment="1">
      <alignment horizontal="left" vertical="top" wrapText="1"/>
    </xf>
    <xf numFmtId="49" fontId="61" fillId="0" borderId="34" xfId="0" applyNumberFormat="1" applyFont="1" applyBorder="1" applyAlignment="1">
      <alignment horizontal="left" vertical="top" wrapText="1"/>
    </xf>
    <xf numFmtId="49" fontId="61" fillId="0" borderId="35" xfId="0" applyNumberFormat="1" applyFont="1" applyBorder="1" applyAlignment="1">
      <alignment horizontal="left" vertical="top" wrapText="1"/>
    </xf>
    <xf numFmtId="49" fontId="61" fillId="0" borderId="36" xfId="0" applyNumberFormat="1" applyFont="1" applyBorder="1" applyAlignment="1">
      <alignment horizontal="left" vertical="top" wrapText="1"/>
    </xf>
    <xf numFmtId="0" fontId="63" fillId="33" borderId="31" xfId="0" applyFont="1" applyFill="1" applyBorder="1" applyAlignment="1">
      <alignment horizontal="center" vertical="center"/>
    </xf>
    <xf numFmtId="0" fontId="63" fillId="33" borderId="32" xfId="0" applyFont="1" applyFill="1" applyBorder="1" applyAlignment="1">
      <alignment horizontal="center" vertical="center"/>
    </xf>
    <xf numFmtId="0" fontId="63" fillId="33" borderId="33" xfId="0" applyFont="1" applyFill="1" applyBorder="1" applyAlignment="1">
      <alignment horizontal="center" vertical="center"/>
    </xf>
    <xf numFmtId="0" fontId="63" fillId="0" borderId="31" xfId="0" applyFont="1" applyBorder="1" applyAlignment="1">
      <alignment horizontal="left" vertical="center"/>
    </xf>
    <xf numFmtId="0" fontId="63" fillId="0" borderId="32" xfId="0" applyFont="1" applyBorder="1" applyAlignment="1">
      <alignment horizontal="left" vertical="center"/>
    </xf>
    <xf numFmtId="0" fontId="63" fillId="0" borderId="33" xfId="0" applyFont="1" applyBorder="1" applyAlignment="1">
      <alignment horizontal="left" vertical="center"/>
    </xf>
    <xf numFmtId="0" fontId="61" fillId="33" borderId="31" xfId="0" applyFont="1" applyFill="1" applyBorder="1" applyAlignment="1">
      <alignment horizontal="center" vertical="center" wrapText="1"/>
    </xf>
    <xf numFmtId="0" fontId="61" fillId="33" borderId="32" xfId="0" applyFont="1" applyFill="1" applyBorder="1" applyAlignment="1">
      <alignment horizontal="center" vertical="center" wrapText="1"/>
    </xf>
    <xf numFmtId="0" fontId="61" fillId="33" borderId="33" xfId="0" applyFont="1" applyFill="1" applyBorder="1" applyAlignment="1">
      <alignment horizontal="center" vertical="center" wrapText="1"/>
    </xf>
    <xf numFmtId="185" fontId="2" fillId="0" borderId="31" xfId="0" applyNumberFormat="1" applyFont="1" applyFill="1" applyBorder="1" applyAlignment="1">
      <alignment horizontal="center" vertical="center" wrapText="1"/>
    </xf>
    <xf numFmtId="185" fontId="2" fillId="0" borderId="32" xfId="0" applyNumberFormat="1" applyFont="1" applyFill="1" applyBorder="1" applyAlignment="1">
      <alignment horizontal="center" vertical="center" wrapText="1"/>
    </xf>
    <xf numFmtId="185" fontId="2" fillId="0" borderId="33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31" xfId="0" applyFont="1" applyFill="1" applyBorder="1" applyAlignment="1">
      <alignment horizontal="right" vertical="center" wrapText="1"/>
    </xf>
    <xf numFmtId="0" fontId="1" fillId="33" borderId="32" xfId="0" applyFont="1" applyFill="1" applyBorder="1" applyAlignment="1">
      <alignment horizontal="right" vertical="center" wrapText="1"/>
    </xf>
    <xf numFmtId="0" fontId="1" fillId="33" borderId="33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65" fillId="3" borderId="20" xfId="0" applyFont="1" applyFill="1" applyBorder="1" applyAlignment="1">
      <alignment horizontal="left" vertical="center"/>
    </xf>
    <xf numFmtId="0" fontId="65" fillId="3" borderId="21" xfId="0" applyFont="1" applyFill="1" applyBorder="1" applyAlignment="1">
      <alignment horizontal="left" vertical="center"/>
    </xf>
    <xf numFmtId="0" fontId="65" fillId="3" borderId="22" xfId="0" applyFont="1" applyFill="1" applyBorder="1" applyAlignment="1">
      <alignment horizontal="left" vertical="center"/>
    </xf>
    <xf numFmtId="49" fontId="65" fillId="3" borderId="20" xfId="0" applyNumberFormat="1" applyFont="1" applyFill="1" applyBorder="1" applyAlignment="1">
      <alignment horizontal="center" vertical="center"/>
    </xf>
    <xf numFmtId="49" fontId="65" fillId="3" borderId="21" xfId="0" applyNumberFormat="1" applyFont="1" applyFill="1" applyBorder="1" applyAlignment="1">
      <alignment horizontal="center" vertical="center"/>
    </xf>
    <xf numFmtId="49" fontId="65" fillId="3" borderId="37" xfId="0" applyNumberFormat="1" applyFont="1" applyFill="1" applyBorder="1" applyAlignment="1">
      <alignment horizontal="center" vertical="center"/>
    </xf>
    <xf numFmtId="49" fontId="65" fillId="3" borderId="29" xfId="0" applyNumberFormat="1" applyFont="1" applyFill="1" applyBorder="1" applyAlignment="1">
      <alignment horizontal="left" vertical="center" indent="2"/>
    </xf>
    <xf numFmtId="49" fontId="65" fillId="3" borderId="21" xfId="0" applyNumberFormat="1" applyFont="1" applyFill="1" applyBorder="1" applyAlignment="1">
      <alignment horizontal="left" vertical="center" indent="2"/>
    </xf>
    <xf numFmtId="49" fontId="65" fillId="3" borderId="22" xfId="0" applyNumberFormat="1" applyFont="1" applyFill="1" applyBorder="1" applyAlignment="1">
      <alignment horizontal="left" vertical="center" indent="2"/>
    </xf>
    <xf numFmtId="0" fontId="63" fillId="0" borderId="16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49" fontId="61" fillId="0" borderId="16" xfId="0" applyNumberFormat="1" applyFont="1" applyBorder="1" applyAlignment="1">
      <alignment horizontal="left" vertical="center" wrapText="1" indent="1"/>
    </xf>
    <xf numFmtId="49" fontId="61" fillId="0" borderId="17" xfId="0" applyNumberFormat="1" applyFont="1" applyBorder="1" applyAlignment="1">
      <alignment horizontal="left" vertical="center" wrapText="1" indent="1"/>
    </xf>
    <xf numFmtId="49" fontId="61" fillId="0" borderId="18" xfId="0" applyNumberFormat="1" applyFont="1" applyBorder="1" applyAlignment="1">
      <alignment horizontal="left" vertical="center" wrapText="1" indent="1"/>
    </xf>
    <xf numFmtId="49" fontId="11" fillId="0" borderId="34" xfId="0" applyNumberFormat="1" applyFont="1" applyBorder="1" applyAlignment="1">
      <alignment horizontal="left" vertical="center" wrapText="1" indent="1"/>
    </xf>
    <xf numFmtId="49" fontId="66" fillId="0" borderId="35" xfId="0" applyNumberFormat="1" applyFont="1" applyBorder="1" applyAlignment="1">
      <alignment horizontal="left" vertical="center" wrapText="1" indent="1"/>
    </xf>
    <xf numFmtId="49" fontId="67" fillId="0" borderId="35" xfId="0" applyNumberFormat="1" applyFont="1" applyBorder="1" applyAlignment="1">
      <alignment horizontal="left" vertical="center" wrapText="1" indent="1"/>
    </xf>
    <xf numFmtId="49" fontId="66" fillId="0" borderId="36" xfId="0" applyNumberFormat="1" applyFont="1" applyBorder="1" applyAlignment="1">
      <alignment horizontal="left" vertical="center" wrapText="1" indent="1"/>
    </xf>
    <xf numFmtId="0" fontId="40" fillId="34" borderId="31" xfId="0" applyFont="1" applyFill="1" applyBorder="1" applyAlignment="1" applyProtection="1">
      <alignment horizontal="left" vertical="top" wrapText="1"/>
      <protection locked="0"/>
    </xf>
    <xf numFmtId="0" fontId="40" fillId="34" borderId="32" xfId="0" applyFont="1" applyFill="1" applyBorder="1" applyAlignment="1" applyProtection="1">
      <alignment horizontal="left" vertical="top" wrapText="1"/>
      <protection locked="0"/>
    </xf>
    <xf numFmtId="0" fontId="40" fillId="34" borderId="33" xfId="0" applyFont="1" applyFill="1" applyBorder="1" applyAlignment="1" applyProtection="1">
      <alignment horizontal="left" vertical="top" wrapText="1"/>
      <protection locked="0"/>
    </xf>
    <xf numFmtId="0" fontId="63" fillId="0" borderId="34" xfId="0" applyFont="1" applyBorder="1" applyAlignment="1">
      <alignment horizontal="left" vertical="center" wrapText="1"/>
    </xf>
    <xf numFmtId="0" fontId="63" fillId="0" borderId="35" xfId="0" applyFont="1" applyBorder="1" applyAlignment="1">
      <alignment horizontal="left" vertical="center" wrapText="1"/>
    </xf>
    <xf numFmtId="0" fontId="63" fillId="0" borderId="36" xfId="0" applyFont="1" applyBorder="1" applyAlignment="1">
      <alignment horizontal="left" vertical="center" wrapText="1"/>
    </xf>
    <xf numFmtId="49" fontId="61" fillId="0" borderId="31" xfId="0" applyNumberFormat="1" applyFont="1" applyBorder="1" applyAlignment="1">
      <alignment horizontal="left" vertical="center" wrapText="1" indent="1"/>
    </xf>
    <xf numFmtId="49" fontId="61" fillId="0" borderId="32" xfId="0" applyNumberFormat="1" applyFont="1" applyBorder="1" applyAlignment="1">
      <alignment horizontal="left" vertical="center" wrapText="1" indent="1"/>
    </xf>
    <xf numFmtId="49" fontId="61" fillId="0" borderId="33" xfId="0" applyNumberFormat="1" applyFont="1" applyBorder="1" applyAlignment="1">
      <alignment horizontal="left" vertical="center" wrapText="1" indent="1"/>
    </xf>
    <xf numFmtId="0" fontId="63" fillId="0" borderId="31" xfId="0" applyFont="1" applyBorder="1" applyAlignment="1">
      <alignment horizontal="left" vertical="center" wrapText="1"/>
    </xf>
    <xf numFmtId="0" fontId="63" fillId="0" borderId="32" xfId="0" applyFont="1" applyBorder="1" applyAlignment="1">
      <alignment horizontal="left" vertical="center" wrapText="1"/>
    </xf>
    <xf numFmtId="0" fontId="63" fillId="0" borderId="33" xfId="0" applyFont="1" applyBorder="1" applyAlignment="1">
      <alignment horizontal="left" vertical="center" wrapText="1"/>
    </xf>
    <xf numFmtId="49" fontId="68" fillId="0" borderId="24" xfId="0" applyNumberFormat="1" applyFont="1" applyBorder="1" applyAlignment="1">
      <alignment horizontal="center" vertical="center"/>
    </xf>
    <xf numFmtId="49" fontId="68" fillId="0" borderId="25" xfId="0" applyNumberFormat="1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49" fontId="68" fillId="0" borderId="0" xfId="0" applyNumberFormat="1" applyFont="1" applyAlignment="1">
      <alignment horizontal="center" vertical="center"/>
    </xf>
    <xf numFmtId="49" fontId="68" fillId="0" borderId="13" xfId="0" applyNumberFormat="1" applyFont="1" applyBorder="1" applyAlignment="1">
      <alignment horizontal="center" vertical="center"/>
    </xf>
    <xf numFmtId="49" fontId="68" fillId="0" borderId="14" xfId="0" applyNumberFormat="1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/>
    </xf>
    <xf numFmtId="49" fontId="68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49" fontId="0" fillId="34" borderId="16" xfId="0" applyNumberFormat="1" applyFont="1" applyFill="1" applyBorder="1" applyAlignment="1">
      <alignment horizontal="left" vertical="center" wrapText="1" indent="1"/>
    </xf>
    <xf numFmtId="49" fontId="0" fillId="34" borderId="17" xfId="0" applyNumberFormat="1" applyFont="1" applyFill="1" applyBorder="1" applyAlignment="1">
      <alignment horizontal="left" vertical="center" wrapText="1" indent="1"/>
    </xf>
    <xf numFmtId="49" fontId="0" fillId="34" borderId="18" xfId="0" applyNumberFormat="1" applyFont="1" applyFill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 indent="1"/>
    </xf>
    <xf numFmtId="49" fontId="0" fillId="0" borderId="34" xfId="0" applyNumberFormat="1" applyFont="1" applyFill="1" applyBorder="1" applyAlignment="1">
      <alignment vertical="center" wrapText="1"/>
    </xf>
    <xf numFmtId="49" fontId="0" fillId="0" borderId="35" xfId="0" applyNumberFormat="1" applyFont="1" applyFill="1" applyBorder="1" applyAlignment="1">
      <alignment vertical="center" wrapText="1"/>
    </xf>
    <xf numFmtId="49" fontId="0" fillId="0" borderId="36" xfId="0" applyNumberFormat="1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left" vertical="center"/>
    </xf>
    <xf numFmtId="49" fontId="5" fillId="3" borderId="28" xfId="0" applyNumberFormat="1" applyFont="1" applyFill="1" applyBorder="1" applyAlignment="1">
      <alignment horizontal="left" vertical="center"/>
    </xf>
    <xf numFmtId="49" fontId="5" fillId="3" borderId="38" xfId="0" applyNumberFormat="1" applyFont="1" applyFill="1" applyBorder="1" applyAlignment="1">
      <alignment horizontal="left" vertical="center"/>
    </xf>
    <xf numFmtId="49" fontId="2" fillId="3" borderId="37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49" fontId="1" fillId="0" borderId="4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 wrapText="1" indent="1"/>
    </xf>
    <xf numFmtId="49" fontId="0" fillId="0" borderId="40" xfId="0" applyNumberFormat="1" applyFont="1" applyBorder="1" applyAlignment="1">
      <alignment horizontal="left" vertical="center" wrapText="1" indent="1"/>
    </xf>
    <xf numFmtId="49" fontId="0" fillId="0" borderId="41" xfId="0" applyNumberFormat="1" applyFont="1" applyBorder="1" applyAlignment="1">
      <alignment horizontal="left" vertical="center" wrapText="1" indent="1"/>
    </xf>
    <xf numFmtId="49" fontId="1" fillId="0" borderId="39" xfId="0" applyNumberFormat="1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49" fontId="0" fillId="34" borderId="46" xfId="0" applyNumberFormat="1" applyFont="1" applyFill="1" applyBorder="1" applyAlignment="1">
      <alignment horizontal="left" vertical="center" wrapText="1" indent="1"/>
    </xf>
    <xf numFmtId="49" fontId="0" fillId="34" borderId="44" xfId="0" applyNumberFormat="1" applyFont="1" applyFill="1" applyBorder="1" applyAlignment="1">
      <alignment horizontal="left" vertical="center" wrapText="1" indent="1"/>
    </xf>
    <xf numFmtId="49" fontId="0" fillId="34" borderId="45" xfId="0" applyNumberFormat="1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/>
    </xf>
    <xf numFmtId="49" fontId="0" fillId="34" borderId="42" xfId="0" applyNumberFormat="1" applyFont="1" applyFill="1" applyBorder="1" applyAlignment="1">
      <alignment horizontal="left" vertical="center" wrapText="1" indent="1"/>
    </xf>
    <xf numFmtId="49" fontId="0" fillId="34" borderId="40" xfId="0" applyNumberFormat="1" applyFont="1" applyFill="1" applyBorder="1" applyAlignment="1">
      <alignment horizontal="left" vertical="center" wrapText="1" indent="1"/>
    </xf>
    <xf numFmtId="49" fontId="0" fillId="34" borderId="41" xfId="0" applyNumberFormat="1" applyFont="1" applyFill="1" applyBorder="1" applyAlignment="1">
      <alignment horizontal="left" vertical="center" wrapText="1" indent="1"/>
    </xf>
    <xf numFmtId="49" fontId="0" fillId="0" borderId="46" xfId="0" applyNumberFormat="1" applyFont="1" applyBorder="1" applyAlignment="1">
      <alignment horizontal="left" vertical="center" wrapText="1" indent="1"/>
    </xf>
    <xf numFmtId="49" fontId="0" fillId="0" borderId="44" xfId="0" applyNumberFormat="1" applyFont="1" applyBorder="1" applyAlignment="1">
      <alignment horizontal="left" vertical="center" wrapText="1" indent="1"/>
    </xf>
    <xf numFmtId="49" fontId="0" fillId="0" borderId="45" xfId="0" applyNumberFormat="1" applyFont="1" applyBorder="1" applyAlignment="1">
      <alignment horizontal="left" vertical="center" wrapText="1" inden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49" fontId="0" fillId="0" borderId="34" xfId="0" applyNumberFormat="1" applyFont="1" applyBorder="1" applyAlignment="1">
      <alignment horizontal="left" vertical="center" wrapText="1" indent="1"/>
    </xf>
    <xf numFmtId="49" fontId="0" fillId="0" borderId="35" xfId="0" applyNumberFormat="1" applyFont="1" applyBorder="1" applyAlignment="1">
      <alignment horizontal="left" vertical="center" wrapText="1" indent="1"/>
    </xf>
    <xf numFmtId="49" fontId="0" fillId="0" borderId="36" xfId="0" applyNumberFormat="1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righ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36"/>
  <sheetViews>
    <sheetView tabSelected="1" zoomScaleSheetLayoutView="100" zoomScalePageLayoutView="0" workbookViewId="0" topLeftCell="A297">
      <selection activeCell="AN307" sqref="AM306:AN307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</row>
    <row r="2" spans="1:33" ht="15.75">
      <c r="A2" s="181" t="s">
        <v>251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82" t="s">
        <v>9</v>
      </c>
      <c r="B5" s="182"/>
      <c r="C5" s="182"/>
      <c r="D5" s="182"/>
      <c r="E5" s="182"/>
      <c r="F5" s="183" t="s">
        <v>207</v>
      </c>
      <c r="G5" s="184"/>
      <c r="H5" s="185"/>
      <c r="I5" s="99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1"/>
    </row>
    <row r="6" spans="1:33" ht="17.25" customHeight="1">
      <c r="A6" s="182" t="s">
        <v>40</v>
      </c>
      <c r="B6" s="182"/>
      <c r="C6" s="182"/>
      <c r="D6" s="182"/>
      <c r="E6" s="182"/>
      <c r="F6" s="186" t="s">
        <v>207</v>
      </c>
      <c r="G6" s="187"/>
      <c r="H6" s="188"/>
      <c r="I6" s="99" t="s">
        <v>208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1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0.25" customHeight="1">
      <c r="A9" s="72" t="s">
        <v>6</v>
      </c>
      <c r="B9" s="72"/>
      <c r="C9" s="72"/>
      <c r="D9" s="189" t="s">
        <v>28</v>
      </c>
      <c r="E9" s="189"/>
      <c r="F9" s="189"/>
      <c r="G9" s="114" t="s">
        <v>7</v>
      </c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72" t="s">
        <v>254</v>
      </c>
      <c r="S9" s="72"/>
      <c r="T9" s="72"/>
      <c r="U9" s="72"/>
      <c r="V9" s="72" t="s">
        <v>252</v>
      </c>
      <c r="W9" s="72"/>
      <c r="X9" s="72"/>
      <c r="Y9" s="72"/>
      <c r="Z9" s="72" t="s">
        <v>253</v>
      </c>
      <c r="AA9" s="72"/>
      <c r="AB9" s="72"/>
      <c r="AC9" s="72"/>
      <c r="AD9" s="72" t="s">
        <v>8</v>
      </c>
      <c r="AE9" s="72"/>
      <c r="AF9" s="72"/>
      <c r="AG9" s="72"/>
    </row>
    <row r="10" spans="1:33" ht="14.25" customHeight="1" hidden="1">
      <c r="A10" s="102"/>
      <c r="B10" s="102"/>
      <c r="C10" s="102"/>
      <c r="D10" s="102"/>
      <c r="E10" s="102"/>
      <c r="F10" s="102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83">
        <v>0</v>
      </c>
      <c r="S10" s="83"/>
      <c r="T10" s="83"/>
      <c r="U10" s="83"/>
      <c r="V10" s="84">
        <v>0</v>
      </c>
      <c r="W10" s="84"/>
      <c r="X10" s="84"/>
      <c r="Y10" s="84"/>
      <c r="Z10" s="85">
        <v>0</v>
      </c>
      <c r="AA10" s="86"/>
      <c r="AB10" s="86"/>
      <c r="AC10" s="87"/>
      <c r="AD10" s="82" t="e">
        <f aca="true" t="shared" si="0" ref="AD10:AD16">Z10/V10</f>
        <v>#DIV/0!</v>
      </c>
      <c r="AE10" s="82"/>
      <c r="AF10" s="82"/>
      <c r="AG10" s="82"/>
    </row>
    <row r="11" spans="1:33" ht="28.5" customHeight="1">
      <c r="A11" s="102" t="s">
        <v>115</v>
      </c>
      <c r="B11" s="102"/>
      <c r="C11" s="102"/>
      <c r="D11" s="102" t="s">
        <v>116</v>
      </c>
      <c r="E11" s="102"/>
      <c r="F11" s="102"/>
      <c r="G11" s="95" t="s">
        <v>79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83">
        <f>1080000+180000</f>
        <v>1260000</v>
      </c>
      <c r="S11" s="83"/>
      <c r="T11" s="83"/>
      <c r="U11" s="83"/>
      <c r="V11" s="83">
        <v>1260000</v>
      </c>
      <c r="W11" s="83"/>
      <c r="X11" s="83"/>
      <c r="Y11" s="83"/>
      <c r="Z11" s="96">
        <v>112800</v>
      </c>
      <c r="AA11" s="97"/>
      <c r="AB11" s="97"/>
      <c r="AC11" s="98"/>
      <c r="AD11" s="82">
        <f t="shared" si="0"/>
        <v>0.08952380952380952</v>
      </c>
      <c r="AE11" s="82"/>
      <c r="AF11" s="82"/>
      <c r="AG11" s="82"/>
    </row>
    <row r="12" spans="1:33" ht="31.5" customHeight="1">
      <c r="A12" s="102" t="s">
        <v>115</v>
      </c>
      <c r="B12" s="102"/>
      <c r="C12" s="102"/>
      <c r="D12" s="102" t="s">
        <v>117</v>
      </c>
      <c r="E12" s="102"/>
      <c r="F12" s="102"/>
      <c r="G12" s="95" t="s">
        <v>90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83">
        <v>6180000</v>
      </c>
      <c r="S12" s="83"/>
      <c r="T12" s="83"/>
      <c r="U12" s="83"/>
      <c r="V12" s="83">
        <v>7850000</v>
      </c>
      <c r="W12" s="83"/>
      <c r="X12" s="83"/>
      <c r="Y12" s="83"/>
      <c r="Z12" s="96">
        <f>904360+4467808.02</f>
        <v>5372168.02</v>
      </c>
      <c r="AA12" s="97"/>
      <c r="AB12" s="97"/>
      <c r="AC12" s="98"/>
      <c r="AD12" s="177">
        <f t="shared" si="0"/>
        <v>0.6843526140127388</v>
      </c>
      <c r="AE12" s="178"/>
      <c r="AF12" s="178"/>
      <c r="AG12" s="179"/>
    </row>
    <row r="13" spans="1:33" ht="21" customHeight="1">
      <c r="A13" s="102" t="s">
        <v>115</v>
      </c>
      <c r="B13" s="102"/>
      <c r="C13" s="102"/>
      <c r="D13" s="102" t="s">
        <v>118</v>
      </c>
      <c r="E13" s="102"/>
      <c r="F13" s="102"/>
      <c r="G13" s="95" t="s">
        <v>104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83">
        <f>420000+1500000</f>
        <v>1920000</v>
      </c>
      <c r="S13" s="97"/>
      <c r="T13" s="97"/>
      <c r="U13" s="98"/>
      <c r="V13" s="83">
        <v>4620000</v>
      </c>
      <c r="W13" s="83"/>
      <c r="X13" s="83"/>
      <c r="Y13" s="83"/>
      <c r="Z13" s="96">
        <v>3978081.76</v>
      </c>
      <c r="AA13" s="97"/>
      <c r="AB13" s="97"/>
      <c r="AC13" s="98"/>
      <c r="AD13" s="82">
        <f t="shared" si="0"/>
        <v>0.8610566580086579</v>
      </c>
      <c r="AE13" s="82"/>
      <c r="AF13" s="82"/>
      <c r="AG13" s="82"/>
    </row>
    <row r="14" spans="1:33" ht="22.5" customHeight="1">
      <c r="A14" s="102" t="s">
        <v>115</v>
      </c>
      <c r="B14" s="102"/>
      <c r="C14" s="102"/>
      <c r="D14" s="102" t="s">
        <v>183</v>
      </c>
      <c r="E14" s="102"/>
      <c r="F14" s="102"/>
      <c r="G14" s="95" t="s">
        <v>184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6">
        <v>60000</v>
      </c>
      <c r="S14" s="97"/>
      <c r="T14" s="97"/>
      <c r="U14" s="98"/>
      <c r="V14" s="83">
        <v>60000</v>
      </c>
      <c r="W14" s="83"/>
      <c r="X14" s="83"/>
      <c r="Y14" s="83"/>
      <c r="Z14" s="96">
        <v>59984</v>
      </c>
      <c r="AA14" s="97"/>
      <c r="AB14" s="97"/>
      <c r="AC14" s="98"/>
      <c r="AD14" s="82">
        <f t="shared" si="0"/>
        <v>0.9997333333333334</v>
      </c>
      <c r="AE14" s="82"/>
      <c r="AF14" s="82"/>
      <c r="AG14" s="82"/>
    </row>
    <row r="15" spans="1:33" ht="30.75" customHeight="1">
      <c r="A15" s="102" t="s">
        <v>115</v>
      </c>
      <c r="B15" s="102"/>
      <c r="C15" s="102"/>
      <c r="D15" s="102" t="s">
        <v>120</v>
      </c>
      <c r="E15" s="102"/>
      <c r="F15" s="102"/>
      <c r="G15" s="95" t="s">
        <v>119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83">
        <v>7100000</v>
      </c>
      <c r="S15" s="83"/>
      <c r="T15" s="83"/>
      <c r="U15" s="83"/>
      <c r="V15" s="83">
        <v>0</v>
      </c>
      <c r="W15" s="83"/>
      <c r="X15" s="83"/>
      <c r="Y15" s="83"/>
      <c r="Z15" s="96">
        <v>0</v>
      </c>
      <c r="AA15" s="97"/>
      <c r="AB15" s="97"/>
      <c r="AC15" s="98"/>
      <c r="AD15" s="82" t="e">
        <f>Z15/V15</f>
        <v>#DIV/0!</v>
      </c>
      <c r="AE15" s="82"/>
      <c r="AF15" s="82"/>
      <c r="AG15" s="82"/>
    </row>
    <row r="16" spans="1:33" ht="14.25" customHeight="1">
      <c r="A16" s="102" t="s">
        <v>115</v>
      </c>
      <c r="B16" s="102"/>
      <c r="C16" s="102"/>
      <c r="D16" s="102" t="s">
        <v>133</v>
      </c>
      <c r="E16" s="102"/>
      <c r="F16" s="102"/>
      <c r="G16" s="95" t="s">
        <v>132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83">
        <v>4000000</v>
      </c>
      <c r="S16" s="83"/>
      <c r="T16" s="83"/>
      <c r="U16" s="83"/>
      <c r="V16" s="83">
        <v>4000000</v>
      </c>
      <c r="W16" s="83"/>
      <c r="X16" s="83"/>
      <c r="Y16" s="83"/>
      <c r="Z16" s="96">
        <v>0</v>
      </c>
      <c r="AA16" s="97"/>
      <c r="AB16" s="97"/>
      <c r="AC16" s="98"/>
      <c r="AD16" s="82">
        <f t="shared" si="0"/>
        <v>0</v>
      </c>
      <c r="AE16" s="82"/>
      <c r="AF16" s="82"/>
      <c r="AG16" s="82"/>
    </row>
    <row r="17" spans="1:33" ht="39" customHeight="1" outlineLevel="1">
      <c r="A17" s="102" t="s">
        <v>115</v>
      </c>
      <c r="B17" s="102"/>
      <c r="C17" s="102"/>
      <c r="D17" s="102" t="s">
        <v>145</v>
      </c>
      <c r="E17" s="102"/>
      <c r="F17" s="102"/>
      <c r="G17" s="95" t="s">
        <v>149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83">
        <v>2770000</v>
      </c>
      <c r="S17" s="83"/>
      <c r="T17" s="83"/>
      <c r="U17" s="83"/>
      <c r="V17" s="83">
        <v>2770000</v>
      </c>
      <c r="W17" s="83"/>
      <c r="X17" s="83"/>
      <c r="Y17" s="83"/>
      <c r="Z17" s="96">
        <v>2744083.75</v>
      </c>
      <c r="AA17" s="97"/>
      <c r="AB17" s="97"/>
      <c r="AC17" s="98"/>
      <c r="AD17" s="82">
        <f>Z17/V17</f>
        <v>0.9906439530685921</v>
      </c>
      <c r="AE17" s="82"/>
      <c r="AF17" s="82"/>
      <c r="AG17" s="82"/>
    </row>
    <row r="18" spans="1:33" ht="14.25" customHeight="1" outlineLevel="1">
      <c r="A18" s="102" t="s">
        <v>115</v>
      </c>
      <c r="B18" s="102"/>
      <c r="C18" s="102"/>
      <c r="D18" s="102" t="s">
        <v>185</v>
      </c>
      <c r="E18" s="102"/>
      <c r="F18" s="102"/>
      <c r="G18" s="95" t="s">
        <v>180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83">
        <v>3160000</v>
      </c>
      <c r="S18" s="83"/>
      <c r="T18" s="83"/>
      <c r="U18" s="83"/>
      <c r="V18" s="83">
        <v>5460000</v>
      </c>
      <c r="W18" s="83"/>
      <c r="X18" s="83"/>
      <c r="Y18" s="83"/>
      <c r="Z18" s="96">
        <v>2155980</v>
      </c>
      <c r="AA18" s="97"/>
      <c r="AB18" s="97"/>
      <c r="AC18" s="98"/>
      <c r="AD18" s="82">
        <f>Z18/V18</f>
        <v>0.39486813186813186</v>
      </c>
      <c r="AE18" s="82"/>
      <c r="AF18" s="82"/>
      <c r="AG18" s="82"/>
    </row>
    <row r="19" spans="1:33" ht="24" customHeight="1">
      <c r="A19" s="191"/>
      <c r="B19" s="191"/>
      <c r="C19" s="191"/>
      <c r="D19" s="191"/>
      <c r="E19" s="191"/>
      <c r="F19" s="191"/>
      <c r="G19" s="192" t="s">
        <v>5</v>
      </c>
      <c r="H19" s="193"/>
      <c r="I19" s="193"/>
      <c r="J19" s="193"/>
      <c r="K19" s="193"/>
      <c r="L19" s="193"/>
      <c r="M19" s="193"/>
      <c r="N19" s="193"/>
      <c r="O19" s="193"/>
      <c r="P19" s="193"/>
      <c r="Q19" s="194"/>
      <c r="R19" s="195">
        <f>SUM(R10:U18)</f>
        <v>26450000</v>
      </c>
      <c r="S19" s="195"/>
      <c r="T19" s="195"/>
      <c r="U19" s="195"/>
      <c r="V19" s="195">
        <f>SUM(V10:Y18)</f>
        <v>26020000</v>
      </c>
      <c r="W19" s="195"/>
      <c r="X19" s="195"/>
      <c r="Y19" s="195"/>
      <c r="Z19" s="195">
        <f>SUM(Z10:AC18)</f>
        <v>14423097.53</v>
      </c>
      <c r="AA19" s="195"/>
      <c r="AB19" s="195"/>
      <c r="AC19" s="195"/>
      <c r="AD19" s="190">
        <f>Z19/V19</f>
        <v>0.554308129515757</v>
      </c>
      <c r="AE19" s="190"/>
      <c r="AF19" s="190"/>
      <c r="AG19" s="190"/>
    </row>
    <row r="20" ht="12" customHeight="1"/>
    <row r="21" spans="1:33" ht="18" customHeight="1">
      <c r="A21" s="181" t="s">
        <v>10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</row>
    <row r="22" ht="11.25" customHeight="1"/>
    <row r="23" spans="1:33" ht="18" customHeight="1">
      <c r="A23" s="196" t="s">
        <v>13</v>
      </c>
      <c r="B23" s="197"/>
      <c r="C23" s="197"/>
      <c r="D23" s="197"/>
      <c r="E23" s="197"/>
      <c r="F23" s="197"/>
      <c r="G23" s="197"/>
      <c r="H23" s="197"/>
      <c r="I23" s="198"/>
      <c r="J23" s="199" t="s">
        <v>76</v>
      </c>
      <c r="K23" s="200"/>
      <c r="L23" s="200"/>
      <c r="M23" s="201"/>
      <c r="N23" s="202" t="s">
        <v>75</v>
      </c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4"/>
    </row>
    <row r="24" spans="1:33" ht="18.75" customHeight="1">
      <c r="A24" s="205" t="s">
        <v>12</v>
      </c>
      <c r="B24" s="206"/>
      <c r="C24" s="206"/>
      <c r="D24" s="206"/>
      <c r="E24" s="206"/>
      <c r="F24" s="206"/>
      <c r="G24" s="206"/>
      <c r="H24" s="206"/>
      <c r="I24" s="207"/>
      <c r="J24" s="208" t="s">
        <v>75</v>
      </c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10"/>
    </row>
    <row r="25" spans="1:33" ht="43.5" customHeight="1">
      <c r="A25" s="205" t="s">
        <v>158</v>
      </c>
      <c r="B25" s="206"/>
      <c r="C25" s="206"/>
      <c r="D25" s="206"/>
      <c r="E25" s="206"/>
      <c r="F25" s="206"/>
      <c r="G25" s="206"/>
      <c r="H25" s="206"/>
      <c r="I25" s="207"/>
      <c r="J25" s="211" t="s">
        <v>213</v>
      </c>
      <c r="K25" s="212"/>
      <c r="L25" s="212"/>
      <c r="M25" s="212"/>
      <c r="N25" s="212"/>
      <c r="O25" s="212"/>
      <c r="P25" s="212"/>
      <c r="Q25" s="212"/>
      <c r="R25" s="212"/>
      <c r="S25" s="212"/>
      <c r="T25" s="213" t="s">
        <v>41</v>
      </c>
      <c r="U25" s="213"/>
      <c r="V25" s="213"/>
      <c r="W25" s="213"/>
      <c r="X25" s="212" t="s">
        <v>214</v>
      </c>
      <c r="Y25" s="212"/>
      <c r="Z25" s="212"/>
      <c r="AA25" s="212"/>
      <c r="AB25" s="212"/>
      <c r="AC25" s="212"/>
      <c r="AD25" s="212"/>
      <c r="AE25" s="212"/>
      <c r="AF25" s="212"/>
      <c r="AG25" s="214"/>
    </row>
    <row r="26" spans="1:33" ht="154.5" customHeight="1">
      <c r="A26" s="205" t="s">
        <v>30</v>
      </c>
      <c r="B26" s="206"/>
      <c r="C26" s="206"/>
      <c r="D26" s="206"/>
      <c r="E26" s="206"/>
      <c r="F26" s="206"/>
      <c r="G26" s="206"/>
      <c r="H26" s="206"/>
      <c r="I26" s="207"/>
      <c r="J26" s="215" t="s">
        <v>159</v>
      </c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7"/>
    </row>
    <row r="27" spans="1:33" ht="158.25" customHeight="1">
      <c r="A27" s="218" t="s">
        <v>31</v>
      </c>
      <c r="B27" s="219"/>
      <c r="C27" s="219"/>
      <c r="D27" s="219"/>
      <c r="E27" s="219"/>
      <c r="F27" s="219"/>
      <c r="G27" s="219"/>
      <c r="H27" s="219"/>
      <c r="I27" s="220"/>
      <c r="J27" s="221" t="s">
        <v>276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3"/>
    </row>
    <row r="28" spans="1:33" ht="8.25" customHeight="1">
      <c r="A28" s="30"/>
      <c r="B28" s="12"/>
      <c r="C28" s="12"/>
      <c r="D28" s="12"/>
      <c r="E28" s="12"/>
      <c r="F28" s="12"/>
      <c r="G28" s="12"/>
      <c r="H28" s="12"/>
      <c r="I28" s="12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31"/>
    </row>
    <row r="29" spans="1:33" ht="57" customHeight="1">
      <c r="A29" s="168" t="s">
        <v>15</v>
      </c>
      <c r="B29" s="169"/>
      <c r="C29" s="170"/>
      <c r="D29" s="224" t="s">
        <v>160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6"/>
    </row>
    <row r="30" spans="1:33" ht="36" customHeight="1">
      <c r="A30" s="168" t="s">
        <v>16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70"/>
      <c r="S30" s="174" t="s">
        <v>33</v>
      </c>
      <c r="T30" s="175"/>
      <c r="U30" s="176"/>
      <c r="V30" s="174" t="s">
        <v>17</v>
      </c>
      <c r="W30" s="175"/>
      <c r="X30" s="176"/>
      <c r="Y30" s="174" t="s">
        <v>18</v>
      </c>
      <c r="Z30" s="175"/>
      <c r="AA30" s="176"/>
      <c r="AB30" s="174" t="s">
        <v>228</v>
      </c>
      <c r="AC30" s="175"/>
      <c r="AD30" s="176"/>
      <c r="AE30" s="174" t="s">
        <v>229</v>
      </c>
      <c r="AF30" s="175"/>
      <c r="AG30" s="176"/>
    </row>
    <row r="31" spans="1:33" ht="42.75" customHeight="1">
      <c r="A31" s="150" t="s">
        <v>161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2"/>
      <c r="S31" s="60" t="s">
        <v>86</v>
      </c>
      <c r="T31" s="227"/>
      <c r="U31" s="228"/>
      <c r="V31" s="60" t="s">
        <v>215</v>
      </c>
      <c r="W31" s="61"/>
      <c r="X31" s="62"/>
      <c r="Y31" s="60" t="s">
        <v>216</v>
      </c>
      <c r="Z31" s="61"/>
      <c r="AA31" s="62"/>
      <c r="AB31" s="60" t="s">
        <v>217</v>
      </c>
      <c r="AC31" s="61"/>
      <c r="AD31" s="62"/>
      <c r="AE31" s="60" t="s">
        <v>218</v>
      </c>
      <c r="AF31" s="61"/>
      <c r="AG31" s="62"/>
    </row>
    <row r="32" spans="1:33" ht="15" customHeight="1">
      <c r="A32" s="162" t="s">
        <v>20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4"/>
      <c r="S32" s="229"/>
      <c r="T32" s="230"/>
      <c r="U32" s="231"/>
      <c r="V32" s="63"/>
      <c r="W32" s="64"/>
      <c r="X32" s="65"/>
      <c r="Y32" s="63"/>
      <c r="Z32" s="64"/>
      <c r="AA32" s="65"/>
      <c r="AB32" s="63"/>
      <c r="AC32" s="64"/>
      <c r="AD32" s="65"/>
      <c r="AE32" s="63"/>
      <c r="AF32" s="64"/>
      <c r="AG32" s="65"/>
    </row>
    <row r="33" spans="1:33" ht="26.25" customHeight="1">
      <c r="A33" s="162" t="s">
        <v>162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4"/>
      <c r="S33" s="229"/>
      <c r="T33" s="230"/>
      <c r="U33" s="231"/>
      <c r="V33" s="63"/>
      <c r="W33" s="64"/>
      <c r="X33" s="65"/>
      <c r="Y33" s="63"/>
      <c r="Z33" s="64"/>
      <c r="AA33" s="65"/>
      <c r="AB33" s="63"/>
      <c r="AC33" s="64"/>
      <c r="AD33" s="65"/>
      <c r="AE33" s="63"/>
      <c r="AF33" s="64"/>
      <c r="AG33" s="65"/>
    </row>
    <row r="34" spans="1:33" ht="39.75" customHeight="1">
      <c r="A34" s="165" t="s">
        <v>219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7"/>
      <c r="S34" s="232"/>
      <c r="T34" s="233"/>
      <c r="U34" s="234"/>
      <c r="V34" s="66"/>
      <c r="W34" s="67"/>
      <c r="X34" s="68"/>
      <c r="Y34" s="66"/>
      <c r="Z34" s="67"/>
      <c r="AA34" s="68"/>
      <c r="AB34" s="66"/>
      <c r="AC34" s="67"/>
      <c r="AD34" s="68"/>
      <c r="AE34" s="66"/>
      <c r="AF34" s="67"/>
      <c r="AG34" s="68"/>
    </row>
    <row r="35" spans="1:33" ht="35.25" customHeight="1">
      <c r="A35" s="150" t="s">
        <v>163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2"/>
      <c r="S35" s="60" t="s">
        <v>103</v>
      </c>
      <c r="T35" s="61"/>
      <c r="U35" s="62"/>
      <c r="V35" s="60" t="s">
        <v>215</v>
      </c>
      <c r="W35" s="61"/>
      <c r="X35" s="62"/>
      <c r="Y35" s="60" t="s">
        <v>220</v>
      </c>
      <c r="Z35" s="61"/>
      <c r="AA35" s="62"/>
      <c r="AB35" s="60" t="s">
        <v>221</v>
      </c>
      <c r="AC35" s="61"/>
      <c r="AD35" s="62"/>
      <c r="AE35" s="153">
        <f>3900000/1330709575</f>
        <v>0.0029307672186848132</v>
      </c>
      <c r="AF35" s="154"/>
      <c r="AG35" s="155"/>
    </row>
    <row r="36" spans="1:33" ht="15" customHeight="1">
      <c r="A36" s="162" t="s">
        <v>44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4"/>
      <c r="S36" s="63"/>
      <c r="T36" s="64"/>
      <c r="U36" s="65"/>
      <c r="V36" s="63"/>
      <c r="W36" s="64"/>
      <c r="X36" s="65"/>
      <c r="Y36" s="63"/>
      <c r="Z36" s="64"/>
      <c r="AA36" s="65"/>
      <c r="AB36" s="63"/>
      <c r="AC36" s="64"/>
      <c r="AD36" s="65"/>
      <c r="AE36" s="156"/>
      <c r="AF36" s="157"/>
      <c r="AG36" s="158"/>
    </row>
    <row r="37" spans="1:33" ht="15" customHeight="1">
      <c r="A37" s="162" t="s">
        <v>164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4"/>
      <c r="S37" s="63"/>
      <c r="T37" s="64"/>
      <c r="U37" s="65"/>
      <c r="V37" s="63"/>
      <c r="W37" s="64"/>
      <c r="X37" s="65"/>
      <c r="Y37" s="63"/>
      <c r="Z37" s="64"/>
      <c r="AA37" s="65"/>
      <c r="AB37" s="63"/>
      <c r="AC37" s="64"/>
      <c r="AD37" s="65"/>
      <c r="AE37" s="156"/>
      <c r="AF37" s="157"/>
      <c r="AG37" s="158"/>
    </row>
    <row r="38" spans="1:33" ht="31.5" customHeight="1">
      <c r="A38" s="165" t="s">
        <v>222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7"/>
      <c r="S38" s="66"/>
      <c r="T38" s="67"/>
      <c r="U38" s="68"/>
      <c r="V38" s="66"/>
      <c r="W38" s="67"/>
      <c r="X38" s="68"/>
      <c r="Y38" s="66"/>
      <c r="Z38" s="67"/>
      <c r="AA38" s="68"/>
      <c r="AB38" s="66"/>
      <c r="AC38" s="67"/>
      <c r="AD38" s="68"/>
      <c r="AE38" s="159"/>
      <c r="AF38" s="160"/>
      <c r="AG38" s="161"/>
    </row>
    <row r="39" spans="1:33" ht="14.25" customHeight="1">
      <c r="A39" s="2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4"/>
    </row>
    <row r="40" spans="1:33" ht="20.25" customHeight="1" outlineLevel="1">
      <c r="A40" s="168" t="s">
        <v>23</v>
      </c>
      <c r="B40" s="169"/>
      <c r="C40" s="170"/>
      <c r="D40" s="171" t="s">
        <v>165</v>
      </c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3"/>
    </row>
    <row r="41" spans="1:33" ht="36" customHeight="1" outlineLevel="1">
      <c r="A41" s="168" t="s">
        <v>16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70"/>
      <c r="S41" s="174" t="s">
        <v>33</v>
      </c>
      <c r="T41" s="175"/>
      <c r="U41" s="176"/>
      <c r="V41" s="174" t="s">
        <v>17</v>
      </c>
      <c r="W41" s="175"/>
      <c r="X41" s="176"/>
      <c r="Y41" s="174" t="s">
        <v>18</v>
      </c>
      <c r="Z41" s="175"/>
      <c r="AA41" s="176"/>
      <c r="AB41" s="174" t="s">
        <v>228</v>
      </c>
      <c r="AC41" s="175"/>
      <c r="AD41" s="176"/>
      <c r="AE41" s="174" t="s">
        <v>229</v>
      </c>
      <c r="AF41" s="175"/>
      <c r="AG41" s="176"/>
    </row>
    <row r="42" spans="1:33" ht="15" customHeight="1" outlineLevel="1">
      <c r="A42" s="132" t="s">
        <v>166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4"/>
      <c r="S42" s="135" t="s">
        <v>86</v>
      </c>
      <c r="T42" s="136"/>
      <c r="U42" s="137"/>
      <c r="V42" s="135" t="s">
        <v>215</v>
      </c>
      <c r="W42" s="136"/>
      <c r="X42" s="137"/>
      <c r="Y42" s="135" t="s">
        <v>259</v>
      </c>
      <c r="Z42" s="136"/>
      <c r="AA42" s="137"/>
      <c r="AB42" s="135" t="s">
        <v>171</v>
      </c>
      <c r="AC42" s="136"/>
      <c r="AD42" s="137"/>
      <c r="AE42" s="135" t="s">
        <v>272</v>
      </c>
      <c r="AF42" s="136"/>
      <c r="AG42" s="137"/>
    </row>
    <row r="43" spans="1:33" ht="15" customHeight="1" outlineLevel="1">
      <c r="A43" s="144" t="s">
        <v>20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6"/>
      <c r="S43" s="138"/>
      <c r="T43" s="139"/>
      <c r="U43" s="140"/>
      <c r="V43" s="138"/>
      <c r="W43" s="139"/>
      <c r="X43" s="140"/>
      <c r="Y43" s="138"/>
      <c r="Z43" s="139"/>
      <c r="AA43" s="140"/>
      <c r="AB43" s="138"/>
      <c r="AC43" s="139"/>
      <c r="AD43" s="140"/>
      <c r="AE43" s="138"/>
      <c r="AF43" s="139"/>
      <c r="AG43" s="140"/>
    </row>
    <row r="44" spans="1:33" ht="15" customHeight="1" outlineLevel="1">
      <c r="A44" s="144" t="s">
        <v>167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6"/>
      <c r="S44" s="138"/>
      <c r="T44" s="139"/>
      <c r="U44" s="140"/>
      <c r="V44" s="138"/>
      <c r="W44" s="139"/>
      <c r="X44" s="140"/>
      <c r="Y44" s="138"/>
      <c r="Z44" s="139"/>
      <c r="AA44" s="140"/>
      <c r="AB44" s="138"/>
      <c r="AC44" s="139"/>
      <c r="AD44" s="140"/>
      <c r="AE44" s="138"/>
      <c r="AF44" s="139"/>
      <c r="AG44" s="140"/>
    </row>
    <row r="45" spans="1:33" ht="15" customHeight="1" outlineLevel="1">
      <c r="A45" s="147" t="s">
        <v>206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9"/>
      <c r="S45" s="141"/>
      <c r="T45" s="142"/>
      <c r="U45" s="143"/>
      <c r="V45" s="141"/>
      <c r="W45" s="142"/>
      <c r="X45" s="143"/>
      <c r="Y45" s="141"/>
      <c r="Z45" s="142"/>
      <c r="AA45" s="143"/>
      <c r="AB45" s="141"/>
      <c r="AC45" s="142"/>
      <c r="AD45" s="143"/>
      <c r="AE45" s="141"/>
      <c r="AF45" s="142"/>
      <c r="AG45" s="143"/>
    </row>
    <row r="46" spans="1:33" ht="54.75" customHeight="1" outlineLevel="1">
      <c r="A46" s="132" t="s">
        <v>168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4"/>
      <c r="S46" s="135" t="s">
        <v>103</v>
      </c>
      <c r="T46" s="136"/>
      <c r="U46" s="137"/>
      <c r="V46" s="135" t="s">
        <v>215</v>
      </c>
      <c r="W46" s="136"/>
      <c r="X46" s="137"/>
      <c r="Y46" s="135" t="s">
        <v>169</v>
      </c>
      <c r="Z46" s="136"/>
      <c r="AA46" s="137"/>
      <c r="AB46" s="135" t="s">
        <v>260</v>
      </c>
      <c r="AC46" s="136"/>
      <c r="AD46" s="137"/>
      <c r="AE46" s="135" t="s">
        <v>273</v>
      </c>
      <c r="AF46" s="136"/>
      <c r="AG46" s="137"/>
    </row>
    <row r="47" spans="1:33" ht="15" customHeight="1" outlineLevel="1">
      <c r="A47" s="144" t="s">
        <v>44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6"/>
      <c r="S47" s="138"/>
      <c r="T47" s="139"/>
      <c r="U47" s="140"/>
      <c r="V47" s="138"/>
      <c r="W47" s="139"/>
      <c r="X47" s="140"/>
      <c r="Y47" s="138"/>
      <c r="Z47" s="139"/>
      <c r="AA47" s="140"/>
      <c r="AB47" s="138"/>
      <c r="AC47" s="139"/>
      <c r="AD47" s="140"/>
      <c r="AE47" s="138"/>
      <c r="AF47" s="139"/>
      <c r="AG47" s="140"/>
    </row>
    <row r="48" spans="1:33" ht="15" customHeight="1" outlineLevel="1">
      <c r="A48" s="144" t="s">
        <v>170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  <c r="S48" s="138"/>
      <c r="T48" s="139"/>
      <c r="U48" s="140"/>
      <c r="V48" s="138"/>
      <c r="W48" s="139"/>
      <c r="X48" s="140"/>
      <c r="Y48" s="138"/>
      <c r="Z48" s="139"/>
      <c r="AA48" s="140"/>
      <c r="AB48" s="138"/>
      <c r="AC48" s="139"/>
      <c r="AD48" s="140"/>
      <c r="AE48" s="138"/>
      <c r="AF48" s="139"/>
      <c r="AG48" s="140"/>
    </row>
    <row r="49" spans="1:33" ht="15" customHeight="1" outlineLevel="1">
      <c r="A49" s="147" t="s">
        <v>22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  <c r="S49" s="141"/>
      <c r="T49" s="142"/>
      <c r="U49" s="143"/>
      <c r="V49" s="141"/>
      <c r="W49" s="142"/>
      <c r="X49" s="143"/>
      <c r="Y49" s="141"/>
      <c r="Z49" s="142"/>
      <c r="AA49" s="143"/>
      <c r="AB49" s="141"/>
      <c r="AC49" s="142"/>
      <c r="AD49" s="143"/>
      <c r="AE49" s="141"/>
      <c r="AF49" s="142"/>
      <c r="AG49" s="143"/>
    </row>
    <row r="50" spans="1:33" ht="14.25" customHeight="1" outlineLevel="1">
      <c r="A50" s="2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4"/>
    </row>
    <row r="51" spans="1:33" ht="20.25" customHeight="1" hidden="1" outlineLevel="1">
      <c r="A51" s="117" t="s">
        <v>43</v>
      </c>
      <c r="B51" s="118"/>
      <c r="C51" s="118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1"/>
    </row>
    <row r="52" spans="1:33" ht="36" customHeight="1" hidden="1" outlineLevel="1">
      <c r="A52" s="117" t="s">
        <v>16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9"/>
      <c r="S52" s="114" t="s">
        <v>33</v>
      </c>
      <c r="T52" s="115"/>
      <c r="U52" s="116"/>
      <c r="V52" s="114" t="s">
        <v>17</v>
      </c>
      <c r="W52" s="115"/>
      <c r="X52" s="116"/>
      <c r="Y52" s="114" t="s">
        <v>18</v>
      </c>
      <c r="Z52" s="115"/>
      <c r="AA52" s="116"/>
      <c r="AB52" s="114" t="s">
        <v>32</v>
      </c>
      <c r="AC52" s="115"/>
      <c r="AD52" s="116"/>
      <c r="AE52" s="114" t="s">
        <v>35</v>
      </c>
      <c r="AF52" s="115"/>
      <c r="AG52" s="116"/>
    </row>
    <row r="53" spans="1:33" ht="15" customHeight="1" hidden="1" outlineLevel="1">
      <c r="A53" s="57" t="s">
        <v>19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9"/>
      <c r="S53" s="60"/>
      <c r="T53" s="61"/>
      <c r="U53" s="62"/>
      <c r="V53" s="60"/>
      <c r="W53" s="61"/>
      <c r="X53" s="62"/>
      <c r="Y53" s="60"/>
      <c r="Z53" s="61"/>
      <c r="AA53" s="62"/>
      <c r="AB53" s="60"/>
      <c r="AC53" s="61"/>
      <c r="AD53" s="62"/>
      <c r="AE53" s="60"/>
      <c r="AF53" s="61"/>
      <c r="AG53" s="62"/>
    </row>
    <row r="54" spans="1:33" ht="15" customHeight="1" hidden="1" outlineLevel="1">
      <c r="A54" s="69" t="s">
        <v>20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1"/>
      <c r="S54" s="63"/>
      <c r="T54" s="106"/>
      <c r="U54" s="65"/>
      <c r="V54" s="63"/>
      <c r="W54" s="106"/>
      <c r="X54" s="65"/>
      <c r="Y54" s="63"/>
      <c r="Z54" s="106"/>
      <c r="AA54" s="65"/>
      <c r="AB54" s="63"/>
      <c r="AC54" s="106"/>
      <c r="AD54" s="65"/>
      <c r="AE54" s="63"/>
      <c r="AF54" s="106"/>
      <c r="AG54" s="65"/>
    </row>
    <row r="55" spans="1:33" ht="15" customHeight="1" hidden="1" outlineLevel="1">
      <c r="A55" s="69" t="s">
        <v>21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1"/>
      <c r="S55" s="63"/>
      <c r="T55" s="106"/>
      <c r="U55" s="65"/>
      <c r="V55" s="63"/>
      <c r="W55" s="106"/>
      <c r="X55" s="65"/>
      <c r="Y55" s="63"/>
      <c r="Z55" s="106"/>
      <c r="AA55" s="65"/>
      <c r="AB55" s="63"/>
      <c r="AC55" s="106"/>
      <c r="AD55" s="65"/>
      <c r="AE55" s="63"/>
      <c r="AF55" s="106"/>
      <c r="AG55" s="65"/>
    </row>
    <row r="56" spans="1:33" ht="15" customHeight="1" hidden="1" outlineLevel="1">
      <c r="A56" s="88" t="s">
        <v>22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90"/>
      <c r="S56" s="66"/>
      <c r="T56" s="67"/>
      <c r="U56" s="68"/>
      <c r="V56" s="66"/>
      <c r="W56" s="67"/>
      <c r="X56" s="68"/>
      <c r="Y56" s="66"/>
      <c r="Z56" s="67"/>
      <c r="AA56" s="68"/>
      <c r="AB56" s="66"/>
      <c r="AC56" s="67"/>
      <c r="AD56" s="68"/>
      <c r="AE56" s="66"/>
      <c r="AF56" s="67"/>
      <c r="AG56" s="68"/>
    </row>
    <row r="57" spans="1:33" ht="15" customHeight="1" hidden="1" outlineLevel="1">
      <c r="A57" s="57" t="s">
        <v>19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9"/>
      <c r="S57" s="60"/>
      <c r="T57" s="61"/>
      <c r="U57" s="62"/>
      <c r="V57" s="60"/>
      <c r="W57" s="61"/>
      <c r="X57" s="62"/>
      <c r="Y57" s="60"/>
      <c r="Z57" s="61"/>
      <c r="AA57" s="62"/>
      <c r="AB57" s="60"/>
      <c r="AC57" s="61"/>
      <c r="AD57" s="62"/>
      <c r="AE57" s="60"/>
      <c r="AF57" s="61"/>
      <c r="AG57" s="62"/>
    </row>
    <row r="58" spans="1:33" ht="15" customHeight="1" hidden="1" outlineLevel="1">
      <c r="A58" s="69" t="s">
        <v>20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/>
      <c r="S58" s="63"/>
      <c r="T58" s="106"/>
      <c r="U58" s="65"/>
      <c r="V58" s="63"/>
      <c r="W58" s="106"/>
      <c r="X58" s="65"/>
      <c r="Y58" s="63"/>
      <c r="Z58" s="106"/>
      <c r="AA58" s="65"/>
      <c r="AB58" s="63"/>
      <c r="AC58" s="106"/>
      <c r="AD58" s="65"/>
      <c r="AE58" s="63"/>
      <c r="AF58" s="106"/>
      <c r="AG58" s="65"/>
    </row>
    <row r="59" spans="1:33" ht="15" customHeight="1" hidden="1" outlineLevel="1">
      <c r="A59" s="69" t="s">
        <v>21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S59" s="63"/>
      <c r="T59" s="106"/>
      <c r="U59" s="65"/>
      <c r="V59" s="63"/>
      <c r="W59" s="106"/>
      <c r="X59" s="65"/>
      <c r="Y59" s="63"/>
      <c r="Z59" s="106"/>
      <c r="AA59" s="65"/>
      <c r="AB59" s="63"/>
      <c r="AC59" s="106"/>
      <c r="AD59" s="65"/>
      <c r="AE59" s="63"/>
      <c r="AF59" s="106"/>
      <c r="AG59" s="65"/>
    </row>
    <row r="60" spans="1:33" ht="15" customHeight="1" hidden="1" outlineLevel="1">
      <c r="A60" s="88" t="s">
        <v>22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90"/>
      <c r="S60" s="66"/>
      <c r="T60" s="67"/>
      <c r="U60" s="68"/>
      <c r="V60" s="66"/>
      <c r="W60" s="67"/>
      <c r="X60" s="68"/>
      <c r="Y60" s="66"/>
      <c r="Z60" s="67"/>
      <c r="AA60" s="68"/>
      <c r="AB60" s="66"/>
      <c r="AC60" s="67"/>
      <c r="AD60" s="68"/>
      <c r="AE60" s="66"/>
      <c r="AF60" s="67"/>
      <c r="AG60" s="68"/>
    </row>
    <row r="61" spans="1:33" ht="15" customHeight="1" hidden="1" outlineLevel="1">
      <c r="A61" s="57" t="s">
        <v>19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9"/>
      <c r="S61" s="60"/>
      <c r="T61" s="61"/>
      <c r="U61" s="62"/>
      <c r="V61" s="60"/>
      <c r="W61" s="61"/>
      <c r="X61" s="62"/>
      <c r="Y61" s="60"/>
      <c r="Z61" s="61"/>
      <c r="AA61" s="62"/>
      <c r="AB61" s="60"/>
      <c r="AC61" s="61"/>
      <c r="AD61" s="62"/>
      <c r="AE61" s="60"/>
      <c r="AF61" s="61"/>
      <c r="AG61" s="62"/>
    </row>
    <row r="62" spans="1:33" ht="15" customHeight="1" hidden="1" outlineLevel="1">
      <c r="A62" s="69" t="s">
        <v>20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1"/>
      <c r="S62" s="63"/>
      <c r="T62" s="106"/>
      <c r="U62" s="65"/>
      <c r="V62" s="63"/>
      <c r="W62" s="106"/>
      <c r="X62" s="65"/>
      <c r="Y62" s="63"/>
      <c r="Z62" s="106"/>
      <c r="AA62" s="65"/>
      <c r="AB62" s="63"/>
      <c r="AC62" s="106"/>
      <c r="AD62" s="65"/>
      <c r="AE62" s="63"/>
      <c r="AF62" s="106"/>
      <c r="AG62" s="65"/>
    </row>
    <row r="63" spans="1:33" ht="15" customHeight="1" hidden="1" outlineLevel="1">
      <c r="A63" s="69" t="s">
        <v>21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1"/>
      <c r="S63" s="63"/>
      <c r="T63" s="106"/>
      <c r="U63" s="65"/>
      <c r="V63" s="63"/>
      <c r="W63" s="106"/>
      <c r="X63" s="65"/>
      <c r="Y63" s="63"/>
      <c r="Z63" s="106"/>
      <c r="AA63" s="65"/>
      <c r="AB63" s="63"/>
      <c r="AC63" s="106"/>
      <c r="AD63" s="65"/>
      <c r="AE63" s="63"/>
      <c r="AF63" s="106"/>
      <c r="AG63" s="65"/>
    </row>
    <row r="64" spans="1:33" ht="15" customHeight="1" hidden="1" outlineLevel="1">
      <c r="A64" s="88" t="s">
        <v>22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90"/>
      <c r="S64" s="66"/>
      <c r="T64" s="67"/>
      <c r="U64" s="68"/>
      <c r="V64" s="66"/>
      <c r="W64" s="67"/>
      <c r="X64" s="68"/>
      <c r="Y64" s="66"/>
      <c r="Z64" s="67"/>
      <c r="AA64" s="68"/>
      <c r="AB64" s="66"/>
      <c r="AC64" s="67"/>
      <c r="AD64" s="68"/>
      <c r="AE64" s="66"/>
      <c r="AF64" s="67"/>
      <c r="AG64" s="68"/>
    </row>
    <row r="65" ht="6" customHeight="1"/>
    <row r="66" spans="1:33" ht="15" customHeight="1" hidden="1">
      <c r="A66" s="111" t="s">
        <v>19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3"/>
      <c r="S66" s="120"/>
      <c r="T66" s="121"/>
      <c r="U66" s="122"/>
      <c r="V66" s="120"/>
      <c r="W66" s="121"/>
      <c r="X66" s="122"/>
      <c r="Y66" s="120"/>
      <c r="Z66" s="121"/>
      <c r="AA66" s="122"/>
      <c r="AB66" s="120"/>
      <c r="AC66" s="121"/>
      <c r="AD66" s="122"/>
      <c r="AE66" s="120"/>
      <c r="AF66" s="121"/>
      <c r="AG66" s="122"/>
    </row>
    <row r="67" spans="1:33" ht="15" customHeight="1" hidden="1">
      <c r="A67" s="108" t="s">
        <v>20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10"/>
      <c r="S67" s="123"/>
      <c r="T67" s="124"/>
      <c r="U67" s="125"/>
      <c r="V67" s="123"/>
      <c r="W67" s="124"/>
      <c r="X67" s="125"/>
      <c r="Y67" s="123"/>
      <c r="Z67" s="124"/>
      <c r="AA67" s="125"/>
      <c r="AB67" s="123"/>
      <c r="AC67" s="124"/>
      <c r="AD67" s="125"/>
      <c r="AE67" s="123"/>
      <c r="AF67" s="124"/>
      <c r="AG67" s="125"/>
    </row>
    <row r="68" spans="1:33" ht="15" customHeight="1" hidden="1">
      <c r="A68" s="108" t="s">
        <v>21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10"/>
      <c r="S68" s="123"/>
      <c r="T68" s="124"/>
      <c r="U68" s="125"/>
      <c r="V68" s="123"/>
      <c r="W68" s="124"/>
      <c r="X68" s="125"/>
      <c r="Y68" s="123"/>
      <c r="Z68" s="124"/>
      <c r="AA68" s="125"/>
      <c r="AB68" s="123"/>
      <c r="AC68" s="124"/>
      <c r="AD68" s="125"/>
      <c r="AE68" s="123"/>
      <c r="AF68" s="124"/>
      <c r="AG68" s="125"/>
    </row>
    <row r="69" spans="1:33" ht="15" customHeight="1" hidden="1">
      <c r="A69" s="103" t="s">
        <v>22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5"/>
      <c r="S69" s="126"/>
      <c r="T69" s="127"/>
      <c r="U69" s="128"/>
      <c r="V69" s="126"/>
      <c r="W69" s="127"/>
      <c r="X69" s="128"/>
      <c r="Y69" s="126"/>
      <c r="Z69" s="127"/>
      <c r="AA69" s="128"/>
      <c r="AB69" s="126"/>
      <c r="AC69" s="127"/>
      <c r="AD69" s="128"/>
      <c r="AE69" s="126"/>
      <c r="AF69" s="127"/>
      <c r="AG69" s="128"/>
    </row>
    <row r="70" spans="1:33" ht="15" customHeight="1" hidden="1">
      <c r="A70" s="111" t="s">
        <v>19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3"/>
      <c r="S70" s="120"/>
      <c r="T70" s="121"/>
      <c r="U70" s="122"/>
      <c r="V70" s="120"/>
      <c r="W70" s="121"/>
      <c r="X70" s="122"/>
      <c r="Y70" s="120"/>
      <c r="Z70" s="121"/>
      <c r="AA70" s="122"/>
      <c r="AB70" s="120"/>
      <c r="AC70" s="121"/>
      <c r="AD70" s="122"/>
      <c r="AE70" s="120"/>
      <c r="AF70" s="121"/>
      <c r="AG70" s="122"/>
    </row>
    <row r="71" spans="1:33" ht="15" customHeight="1" hidden="1">
      <c r="A71" s="108" t="s">
        <v>20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10"/>
      <c r="S71" s="123"/>
      <c r="T71" s="124"/>
      <c r="U71" s="125"/>
      <c r="V71" s="123"/>
      <c r="W71" s="124"/>
      <c r="X71" s="125"/>
      <c r="Y71" s="123"/>
      <c r="Z71" s="124"/>
      <c r="AA71" s="125"/>
      <c r="AB71" s="123"/>
      <c r="AC71" s="124"/>
      <c r="AD71" s="125"/>
      <c r="AE71" s="123"/>
      <c r="AF71" s="124"/>
      <c r="AG71" s="125"/>
    </row>
    <row r="72" spans="1:33" ht="15" customHeight="1" hidden="1">
      <c r="A72" s="108" t="s">
        <v>21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10"/>
      <c r="S72" s="123"/>
      <c r="T72" s="124"/>
      <c r="U72" s="125"/>
      <c r="V72" s="123"/>
      <c r="W72" s="124"/>
      <c r="X72" s="125"/>
      <c r="Y72" s="123"/>
      <c r="Z72" s="124"/>
      <c r="AA72" s="125"/>
      <c r="AB72" s="123"/>
      <c r="AC72" s="124"/>
      <c r="AD72" s="125"/>
      <c r="AE72" s="123"/>
      <c r="AF72" s="124"/>
      <c r="AG72" s="125"/>
    </row>
    <row r="73" spans="1:33" ht="15" customHeight="1" hidden="1">
      <c r="A73" s="103" t="s">
        <v>22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5"/>
      <c r="S73" s="126"/>
      <c r="T73" s="127"/>
      <c r="U73" s="128"/>
      <c r="V73" s="126"/>
      <c r="W73" s="127"/>
      <c r="X73" s="128"/>
      <c r="Y73" s="126"/>
      <c r="Z73" s="127"/>
      <c r="AA73" s="128"/>
      <c r="AB73" s="126"/>
      <c r="AC73" s="127"/>
      <c r="AD73" s="128"/>
      <c r="AE73" s="126"/>
      <c r="AF73" s="127"/>
      <c r="AG73" s="128"/>
    </row>
    <row r="74" spans="1:32" ht="12.75" customHeight="1" hidden="1">
      <c r="A74" s="9"/>
      <c r="B74" s="9"/>
      <c r="C74" s="9"/>
      <c r="D74" s="9"/>
      <c r="E74" s="9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3" ht="20.25" customHeight="1" hidden="1" outlineLevel="1">
      <c r="A75" s="91" t="s">
        <v>23</v>
      </c>
      <c r="B75" s="91"/>
      <c r="C75" s="91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</row>
    <row r="76" spans="1:33" ht="36" customHeight="1" hidden="1" outlineLevel="1">
      <c r="A76" s="91" t="s">
        <v>16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114" t="s">
        <v>33</v>
      </c>
      <c r="T76" s="115"/>
      <c r="U76" s="116"/>
      <c r="V76" s="114" t="s">
        <v>17</v>
      </c>
      <c r="W76" s="115"/>
      <c r="X76" s="116"/>
      <c r="Y76" s="114" t="s">
        <v>18</v>
      </c>
      <c r="Z76" s="115"/>
      <c r="AA76" s="116"/>
      <c r="AB76" s="114" t="s">
        <v>32</v>
      </c>
      <c r="AC76" s="115"/>
      <c r="AD76" s="116"/>
      <c r="AE76" s="114" t="s">
        <v>34</v>
      </c>
      <c r="AF76" s="115"/>
      <c r="AG76" s="116"/>
    </row>
    <row r="77" spans="1:33" ht="15" customHeight="1" hidden="1" outlineLevel="1">
      <c r="A77" s="111" t="s">
        <v>19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3"/>
      <c r="S77" s="60"/>
      <c r="T77" s="61"/>
      <c r="U77" s="62"/>
      <c r="V77" s="60"/>
      <c r="W77" s="61"/>
      <c r="X77" s="62"/>
      <c r="Y77" s="60"/>
      <c r="Z77" s="61"/>
      <c r="AA77" s="62"/>
      <c r="AB77" s="60"/>
      <c r="AC77" s="61"/>
      <c r="AD77" s="62"/>
      <c r="AE77" s="60"/>
      <c r="AF77" s="61"/>
      <c r="AG77" s="62"/>
    </row>
    <row r="78" spans="1:33" ht="15" customHeight="1" hidden="1" outlineLevel="1">
      <c r="A78" s="108" t="s">
        <v>20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10"/>
      <c r="S78" s="63"/>
      <c r="T78" s="106"/>
      <c r="U78" s="65"/>
      <c r="V78" s="63"/>
      <c r="W78" s="106"/>
      <c r="X78" s="65"/>
      <c r="Y78" s="63"/>
      <c r="Z78" s="106"/>
      <c r="AA78" s="65"/>
      <c r="AB78" s="63"/>
      <c r="AC78" s="106"/>
      <c r="AD78" s="65"/>
      <c r="AE78" s="63"/>
      <c r="AF78" s="106"/>
      <c r="AG78" s="65"/>
    </row>
    <row r="79" spans="1:33" ht="15" customHeight="1" hidden="1" outlineLevel="1">
      <c r="A79" s="108" t="s">
        <v>21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10"/>
      <c r="S79" s="63"/>
      <c r="T79" s="106"/>
      <c r="U79" s="65"/>
      <c r="V79" s="63"/>
      <c r="W79" s="106"/>
      <c r="X79" s="65"/>
      <c r="Y79" s="63"/>
      <c r="Z79" s="106"/>
      <c r="AA79" s="65"/>
      <c r="AB79" s="63"/>
      <c r="AC79" s="106"/>
      <c r="AD79" s="65"/>
      <c r="AE79" s="63"/>
      <c r="AF79" s="106"/>
      <c r="AG79" s="65"/>
    </row>
    <row r="80" spans="1:33" ht="15" customHeight="1" hidden="1" outlineLevel="1">
      <c r="A80" s="103" t="s">
        <v>22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5"/>
      <c r="S80" s="66"/>
      <c r="T80" s="67"/>
      <c r="U80" s="68"/>
      <c r="V80" s="66"/>
      <c r="W80" s="67"/>
      <c r="X80" s="68"/>
      <c r="Y80" s="66"/>
      <c r="Z80" s="67"/>
      <c r="AA80" s="68"/>
      <c r="AB80" s="66"/>
      <c r="AC80" s="67"/>
      <c r="AD80" s="68"/>
      <c r="AE80" s="66"/>
      <c r="AF80" s="67"/>
      <c r="AG80" s="68"/>
    </row>
    <row r="81" spans="1:33" ht="15" customHeight="1" hidden="1" outlineLevel="1">
      <c r="A81" s="111" t="s">
        <v>19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3"/>
      <c r="S81" s="60"/>
      <c r="T81" s="61"/>
      <c r="U81" s="62"/>
      <c r="V81" s="60"/>
      <c r="W81" s="61"/>
      <c r="X81" s="62"/>
      <c r="Y81" s="60"/>
      <c r="Z81" s="61"/>
      <c r="AA81" s="62"/>
      <c r="AB81" s="60"/>
      <c r="AC81" s="61"/>
      <c r="AD81" s="62"/>
      <c r="AE81" s="60"/>
      <c r="AF81" s="61"/>
      <c r="AG81" s="62"/>
    </row>
    <row r="82" spans="1:33" ht="15" customHeight="1" hidden="1" outlineLevel="1">
      <c r="A82" s="108" t="s">
        <v>20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10"/>
      <c r="S82" s="63"/>
      <c r="T82" s="106"/>
      <c r="U82" s="65"/>
      <c r="V82" s="63"/>
      <c r="W82" s="106"/>
      <c r="X82" s="65"/>
      <c r="Y82" s="63"/>
      <c r="Z82" s="106"/>
      <c r="AA82" s="65"/>
      <c r="AB82" s="63"/>
      <c r="AC82" s="106"/>
      <c r="AD82" s="65"/>
      <c r="AE82" s="63"/>
      <c r="AF82" s="106"/>
      <c r="AG82" s="65"/>
    </row>
    <row r="83" spans="1:33" ht="15" customHeight="1" hidden="1" outlineLevel="1">
      <c r="A83" s="108" t="s">
        <v>21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10"/>
      <c r="S83" s="63"/>
      <c r="T83" s="106"/>
      <c r="U83" s="65"/>
      <c r="V83" s="63"/>
      <c r="W83" s="106"/>
      <c r="X83" s="65"/>
      <c r="Y83" s="63"/>
      <c r="Z83" s="106"/>
      <c r="AA83" s="65"/>
      <c r="AB83" s="63"/>
      <c r="AC83" s="106"/>
      <c r="AD83" s="65"/>
      <c r="AE83" s="63"/>
      <c r="AF83" s="106"/>
      <c r="AG83" s="65"/>
    </row>
    <row r="84" spans="1:33" ht="15" customHeight="1" hidden="1" outlineLevel="1">
      <c r="A84" s="103" t="s">
        <v>22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5"/>
      <c r="S84" s="66"/>
      <c r="T84" s="67"/>
      <c r="U84" s="68"/>
      <c r="V84" s="66"/>
      <c r="W84" s="67"/>
      <c r="X84" s="68"/>
      <c r="Y84" s="66"/>
      <c r="Z84" s="67"/>
      <c r="AA84" s="68"/>
      <c r="AB84" s="66"/>
      <c r="AC84" s="67"/>
      <c r="AD84" s="68"/>
      <c r="AE84" s="66"/>
      <c r="AF84" s="67"/>
      <c r="AG84" s="68"/>
    </row>
    <row r="85" spans="1:33" ht="15" customHeight="1" hidden="1" outlineLevel="1">
      <c r="A85" s="111" t="s">
        <v>19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3"/>
      <c r="S85" s="60"/>
      <c r="T85" s="61"/>
      <c r="U85" s="62"/>
      <c r="V85" s="60"/>
      <c r="W85" s="61"/>
      <c r="X85" s="62"/>
      <c r="Y85" s="60"/>
      <c r="Z85" s="61"/>
      <c r="AA85" s="62"/>
      <c r="AB85" s="60"/>
      <c r="AC85" s="61"/>
      <c r="AD85" s="62"/>
      <c r="AE85" s="60"/>
      <c r="AF85" s="61"/>
      <c r="AG85" s="62"/>
    </row>
    <row r="86" spans="1:33" ht="15" customHeight="1" hidden="1" outlineLevel="1">
      <c r="A86" s="108" t="s">
        <v>20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10"/>
      <c r="S86" s="63"/>
      <c r="T86" s="106"/>
      <c r="U86" s="65"/>
      <c r="V86" s="63"/>
      <c r="W86" s="106"/>
      <c r="X86" s="65"/>
      <c r="Y86" s="63"/>
      <c r="Z86" s="106"/>
      <c r="AA86" s="65"/>
      <c r="AB86" s="63"/>
      <c r="AC86" s="106"/>
      <c r="AD86" s="65"/>
      <c r="AE86" s="63"/>
      <c r="AF86" s="106"/>
      <c r="AG86" s="65"/>
    </row>
    <row r="87" spans="1:33" ht="15" customHeight="1" hidden="1" outlineLevel="1">
      <c r="A87" s="108" t="s">
        <v>21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10"/>
      <c r="S87" s="63"/>
      <c r="T87" s="106"/>
      <c r="U87" s="65"/>
      <c r="V87" s="63"/>
      <c r="W87" s="106"/>
      <c r="X87" s="65"/>
      <c r="Y87" s="63"/>
      <c r="Z87" s="106"/>
      <c r="AA87" s="65"/>
      <c r="AB87" s="63"/>
      <c r="AC87" s="106"/>
      <c r="AD87" s="65"/>
      <c r="AE87" s="63"/>
      <c r="AF87" s="106"/>
      <c r="AG87" s="65"/>
    </row>
    <row r="88" spans="1:33" ht="15" customHeight="1" hidden="1" outlineLevel="1">
      <c r="A88" s="103" t="s">
        <v>22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5"/>
      <c r="S88" s="66"/>
      <c r="T88" s="67"/>
      <c r="U88" s="68"/>
      <c r="V88" s="66"/>
      <c r="W88" s="67"/>
      <c r="X88" s="68"/>
      <c r="Y88" s="66"/>
      <c r="Z88" s="67"/>
      <c r="AA88" s="68"/>
      <c r="AB88" s="66"/>
      <c r="AC88" s="67"/>
      <c r="AD88" s="68"/>
      <c r="AE88" s="66"/>
      <c r="AF88" s="67"/>
      <c r="AG88" s="68"/>
    </row>
    <row r="89" ht="16.5" customHeight="1" hidden="1" outlineLevel="1"/>
    <row r="90" spans="1:33" ht="20.25" customHeight="1" hidden="1" outlineLevel="1">
      <c r="A90" s="91" t="s">
        <v>43</v>
      </c>
      <c r="B90" s="91"/>
      <c r="C90" s="91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</row>
    <row r="91" spans="1:33" ht="36" customHeight="1" hidden="1" outlineLevel="1">
      <c r="A91" s="91" t="s">
        <v>16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114" t="s">
        <v>33</v>
      </c>
      <c r="T91" s="115"/>
      <c r="U91" s="116"/>
      <c r="V91" s="114" t="s">
        <v>17</v>
      </c>
      <c r="W91" s="115"/>
      <c r="X91" s="116"/>
      <c r="Y91" s="114" t="s">
        <v>18</v>
      </c>
      <c r="Z91" s="115"/>
      <c r="AA91" s="116"/>
      <c r="AB91" s="114" t="s">
        <v>32</v>
      </c>
      <c r="AC91" s="115"/>
      <c r="AD91" s="116"/>
      <c r="AE91" s="114" t="s">
        <v>34</v>
      </c>
      <c r="AF91" s="115"/>
      <c r="AG91" s="116"/>
    </row>
    <row r="92" spans="1:33" ht="15" customHeight="1" hidden="1" outlineLevel="1">
      <c r="A92" s="111" t="s">
        <v>19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3"/>
      <c r="S92" s="60"/>
      <c r="T92" s="61"/>
      <c r="U92" s="62"/>
      <c r="V92" s="60"/>
      <c r="W92" s="61"/>
      <c r="X92" s="62"/>
      <c r="Y92" s="60"/>
      <c r="Z92" s="61"/>
      <c r="AA92" s="62"/>
      <c r="AB92" s="60"/>
      <c r="AC92" s="61"/>
      <c r="AD92" s="62"/>
      <c r="AE92" s="60"/>
      <c r="AF92" s="61"/>
      <c r="AG92" s="62"/>
    </row>
    <row r="93" spans="1:33" ht="15" customHeight="1" hidden="1" outlineLevel="1">
      <c r="A93" s="108" t="s">
        <v>20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10"/>
      <c r="S93" s="63"/>
      <c r="T93" s="106"/>
      <c r="U93" s="65"/>
      <c r="V93" s="63"/>
      <c r="W93" s="106"/>
      <c r="X93" s="65"/>
      <c r="Y93" s="63"/>
      <c r="Z93" s="106"/>
      <c r="AA93" s="65"/>
      <c r="AB93" s="63"/>
      <c r="AC93" s="106"/>
      <c r="AD93" s="65"/>
      <c r="AE93" s="63"/>
      <c r="AF93" s="106"/>
      <c r="AG93" s="65"/>
    </row>
    <row r="94" spans="1:33" ht="15" customHeight="1" hidden="1" outlineLevel="1">
      <c r="A94" s="108" t="s">
        <v>21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10"/>
      <c r="S94" s="63"/>
      <c r="T94" s="106"/>
      <c r="U94" s="65"/>
      <c r="V94" s="63"/>
      <c r="W94" s="106"/>
      <c r="X94" s="65"/>
      <c r="Y94" s="63"/>
      <c r="Z94" s="106"/>
      <c r="AA94" s="65"/>
      <c r="AB94" s="63"/>
      <c r="AC94" s="106"/>
      <c r="AD94" s="65"/>
      <c r="AE94" s="63"/>
      <c r="AF94" s="106"/>
      <c r="AG94" s="65"/>
    </row>
    <row r="95" spans="1:33" ht="15" customHeight="1" hidden="1" outlineLevel="1">
      <c r="A95" s="103" t="s">
        <v>22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5"/>
      <c r="S95" s="66"/>
      <c r="T95" s="67"/>
      <c r="U95" s="68"/>
      <c r="V95" s="66"/>
      <c r="W95" s="67"/>
      <c r="X95" s="68"/>
      <c r="Y95" s="66"/>
      <c r="Z95" s="67"/>
      <c r="AA95" s="68"/>
      <c r="AB95" s="66"/>
      <c r="AC95" s="67"/>
      <c r="AD95" s="68"/>
      <c r="AE95" s="66"/>
      <c r="AF95" s="67"/>
      <c r="AG95" s="68"/>
    </row>
    <row r="96" spans="1:33" ht="15" customHeight="1" hidden="1" outlineLevel="1">
      <c r="A96" s="111" t="s">
        <v>19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3"/>
      <c r="S96" s="60"/>
      <c r="T96" s="61"/>
      <c r="U96" s="62"/>
      <c r="V96" s="60"/>
      <c r="W96" s="61"/>
      <c r="X96" s="62"/>
      <c r="Y96" s="60"/>
      <c r="Z96" s="61"/>
      <c r="AA96" s="62"/>
      <c r="AB96" s="60"/>
      <c r="AC96" s="61"/>
      <c r="AD96" s="62"/>
      <c r="AE96" s="60"/>
      <c r="AF96" s="61"/>
      <c r="AG96" s="62"/>
    </row>
    <row r="97" spans="1:33" ht="15" customHeight="1" hidden="1" outlineLevel="1">
      <c r="A97" s="108" t="s">
        <v>20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10"/>
      <c r="S97" s="63"/>
      <c r="T97" s="106"/>
      <c r="U97" s="65"/>
      <c r="V97" s="63"/>
      <c r="W97" s="106"/>
      <c r="X97" s="65"/>
      <c r="Y97" s="63"/>
      <c r="Z97" s="106"/>
      <c r="AA97" s="65"/>
      <c r="AB97" s="63"/>
      <c r="AC97" s="106"/>
      <c r="AD97" s="65"/>
      <c r="AE97" s="63"/>
      <c r="AF97" s="106"/>
      <c r="AG97" s="65"/>
    </row>
    <row r="98" spans="1:33" ht="15" customHeight="1" hidden="1" outlineLevel="1">
      <c r="A98" s="108" t="s">
        <v>21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10"/>
      <c r="S98" s="63"/>
      <c r="T98" s="106"/>
      <c r="U98" s="65"/>
      <c r="V98" s="63"/>
      <c r="W98" s="106"/>
      <c r="X98" s="65"/>
      <c r="Y98" s="63"/>
      <c r="Z98" s="106"/>
      <c r="AA98" s="65"/>
      <c r="AB98" s="63"/>
      <c r="AC98" s="106"/>
      <c r="AD98" s="65"/>
      <c r="AE98" s="63"/>
      <c r="AF98" s="106"/>
      <c r="AG98" s="65"/>
    </row>
    <row r="99" spans="1:33" ht="15" customHeight="1" hidden="1" outlineLevel="1">
      <c r="A99" s="103" t="s">
        <v>22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5"/>
      <c r="S99" s="66"/>
      <c r="T99" s="67"/>
      <c r="U99" s="68"/>
      <c r="V99" s="66"/>
      <c r="W99" s="67"/>
      <c r="X99" s="68"/>
      <c r="Y99" s="66"/>
      <c r="Z99" s="67"/>
      <c r="AA99" s="68"/>
      <c r="AB99" s="66"/>
      <c r="AC99" s="67"/>
      <c r="AD99" s="68"/>
      <c r="AE99" s="66"/>
      <c r="AF99" s="67"/>
      <c r="AG99" s="68"/>
    </row>
    <row r="100" spans="1:33" ht="15" customHeight="1" hidden="1" outlineLevel="1">
      <c r="A100" s="111" t="s">
        <v>19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3"/>
      <c r="S100" s="60"/>
      <c r="T100" s="61"/>
      <c r="U100" s="62"/>
      <c r="V100" s="60"/>
      <c r="W100" s="61"/>
      <c r="X100" s="62"/>
      <c r="Y100" s="60"/>
      <c r="Z100" s="61"/>
      <c r="AA100" s="62"/>
      <c r="AB100" s="60"/>
      <c r="AC100" s="61"/>
      <c r="AD100" s="62"/>
      <c r="AE100" s="60"/>
      <c r="AF100" s="61"/>
      <c r="AG100" s="62"/>
    </row>
    <row r="101" spans="1:33" ht="15" customHeight="1" hidden="1" outlineLevel="1">
      <c r="A101" s="108" t="s">
        <v>20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10"/>
      <c r="S101" s="63"/>
      <c r="T101" s="106"/>
      <c r="U101" s="65"/>
      <c r="V101" s="63"/>
      <c r="W101" s="106"/>
      <c r="X101" s="65"/>
      <c r="Y101" s="63"/>
      <c r="Z101" s="106"/>
      <c r="AA101" s="65"/>
      <c r="AB101" s="63"/>
      <c r="AC101" s="106"/>
      <c r="AD101" s="65"/>
      <c r="AE101" s="63"/>
      <c r="AF101" s="106"/>
      <c r="AG101" s="65"/>
    </row>
    <row r="102" spans="1:33" ht="15" customHeight="1" hidden="1" outlineLevel="1">
      <c r="A102" s="108" t="s">
        <v>21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10"/>
      <c r="S102" s="63"/>
      <c r="T102" s="106"/>
      <c r="U102" s="65"/>
      <c r="V102" s="63"/>
      <c r="W102" s="106"/>
      <c r="X102" s="65"/>
      <c r="Y102" s="63"/>
      <c r="Z102" s="106"/>
      <c r="AA102" s="65"/>
      <c r="AB102" s="63"/>
      <c r="AC102" s="106"/>
      <c r="AD102" s="65"/>
      <c r="AE102" s="63"/>
      <c r="AF102" s="106"/>
      <c r="AG102" s="65"/>
    </row>
    <row r="103" spans="1:33" ht="15" customHeight="1" hidden="1" outlineLevel="1">
      <c r="A103" s="103" t="s">
        <v>22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5"/>
      <c r="S103" s="66"/>
      <c r="T103" s="67"/>
      <c r="U103" s="68"/>
      <c r="V103" s="66"/>
      <c r="W103" s="67"/>
      <c r="X103" s="68"/>
      <c r="Y103" s="66"/>
      <c r="Z103" s="67"/>
      <c r="AA103" s="68"/>
      <c r="AB103" s="66"/>
      <c r="AC103" s="67"/>
      <c r="AD103" s="68"/>
      <c r="AE103" s="66"/>
      <c r="AF103" s="67"/>
      <c r="AG103" s="68"/>
    </row>
    <row r="104" spans="1:33" ht="15" customHeight="1" hidden="1" collapsed="1">
      <c r="A104" s="38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6"/>
    </row>
    <row r="105" spans="1:33" ht="17.25" customHeight="1">
      <c r="A105" s="73" t="s">
        <v>14</v>
      </c>
      <c r="B105" s="73"/>
      <c r="C105" s="73"/>
      <c r="D105" s="73"/>
      <c r="E105" s="73"/>
      <c r="F105" s="73"/>
      <c r="G105" s="73"/>
      <c r="H105" s="73"/>
      <c r="I105" s="73"/>
      <c r="J105" s="74" t="s">
        <v>80</v>
      </c>
      <c r="K105" s="75"/>
      <c r="L105" s="75"/>
      <c r="M105" s="75"/>
      <c r="N105" s="76" t="s">
        <v>79</v>
      </c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8"/>
    </row>
    <row r="106" spans="1:33" ht="18.75" customHeight="1">
      <c r="A106" s="81" t="s">
        <v>3</v>
      </c>
      <c r="B106" s="81"/>
      <c r="C106" s="81"/>
      <c r="D106" s="81"/>
      <c r="E106" s="81"/>
      <c r="F106" s="81"/>
      <c r="G106" s="81"/>
      <c r="H106" s="81"/>
      <c r="I106" s="81"/>
      <c r="J106" s="51" t="s">
        <v>78</v>
      </c>
      <c r="K106" s="52"/>
      <c r="L106" s="52"/>
      <c r="M106" s="52"/>
      <c r="N106" s="52"/>
      <c r="O106" s="52"/>
      <c r="P106" s="52"/>
      <c r="Q106" s="52"/>
      <c r="R106" s="52"/>
      <c r="S106" s="52"/>
      <c r="T106" s="53" t="s">
        <v>41</v>
      </c>
      <c r="U106" s="53"/>
      <c r="V106" s="53"/>
      <c r="W106" s="53"/>
      <c r="X106" s="52" t="s">
        <v>77</v>
      </c>
      <c r="Y106" s="52"/>
      <c r="Z106" s="52"/>
      <c r="AA106" s="52"/>
      <c r="AB106" s="52"/>
      <c r="AC106" s="52"/>
      <c r="AD106" s="52"/>
      <c r="AE106" s="52"/>
      <c r="AF106" s="52"/>
      <c r="AG106" s="54"/>
    </row>
    <row r="107" spans="1:33" ht="60.75" customHeight="1">
      <c r="A107" s="55" t="s">
        <v>11</v>
      </c>
      <c r="B107" s="55"/>
      <c r="C107" s="55"/>
      <c r="D107" s="55"/>
      <c r="E107" s="55"/>
      <c r="F107" s="55"/>
      <c r="G107" s="55"/>
      <c r="H107" s="55"/>
      <c r="I107" s="55"/>
      <c r="J107" s="107" t="s">
        <v>81</v>
      </c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</row>
    <row r="108" spans="1:33" ht="52.5" customHeight="1">
      <c r="A108" s="79" t="s">
        <v>177</v>
      </c>
      <c r="B108" s="79"/>
      <c r="C108" s="79"/>
      <c r="D108" s="79"/>
      <c r="E108" s="79"/>
      <c r="F108" s="79"/>
      <c r="G108" s="79"/>
      <c r="H108" s="79"/>
      <c r="I108" s="79"/>
      <c r="J108" s="80" t="s">
        <v>157</v>
      </c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</row>
    <row r="109" spans="1:33" ht="12" customHeight="1">
      <c r="A109" s="38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6"/>
    </row>
    <row r="110" spans="1:33" ht="23.25" customHeight="1">
      <c r="A110" s="117" t="s">
        <v>15</v>
      </c>
      <c r="B110" s="118"/>
      <c r="C110" s="119"/>
      <c r="D110" s="93" t="s">
        <v>82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4"/>
    </row>
    <row r="111" spans="1:33" ht="48" customHeight="1">
      <c r="A111" s="91" t="s">
        <v>16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114" t="s">
        <v>33</v>
      </c>
      <c r="T111" s="115"/>
      <c r="U111" s="116"/>
      <c r="V111" s="114" t="s">
        <v>17</v>
      </c>
      <c r="W111" s="115"/>
      <c r="X111" s="116"/>
      <c r="Y111" s="114" t="s">
        <v>18</v>
      </c>
      <c r="Z111" s="115"/>
      <c r="AA111" s="116"/>
      <c r="AB111" s="114" t="s">
        <v>228</v>
      </c>
      <c r="AC111" s="115"/>
      <c r="AD111" s="116"/>
      <c r="AE111" s="114" t="s">
        <v>229</v>
      </c>
      <c r="AF111" s="115"/>
      <c r="AG111" s="116"/>
    </row>
    <row r="112" spans="1:33" ht="36" customHeight="1">
      <c r="A112" s="111" t="s">
        <v>83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3"/>
      <c r="S112" s="60" t="s">
        <v>86</v>
      </c>
      <c r="T112" s="61"/>
      <c r="U112" s="62"/>
      <c r="V112" s="60" t="s">
        <v>215</v>
      </c>
      <c r="W112" s="61"/>
      <c r="X112" s="62"/>
      <c r="Y112" s="60" t="s">
        <v>85</v>
      </c>
      <c r="Z112" s="61"/>
      <c r="AA112" s="62"/>
      <c r="AB112" s="60" t="s">
        <v>85</v>
      </c>
      <c r="AC112" s="61"/>
      <c r="AD112" s="62"/>
      <c r="AE112" s="120" t="s">
        <v>223</v>
      </c>
      <c r="AF112" s="121"/>
      <c r="AG112" s="122"/>
    </row>
    <row r="113" spans="1:33" ht="15" customHeight="1">
      <c r="A113" s="108" t="s">
        <v>20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10"/>
      <c r="S113" s="63"/>
      <c r="T113" s="64"/>
      <c r="U113" s="65"/>
      <c r="V113" s="63"/>
      <c r="W113" s="64"/>
      <c r="X113" s="65"/>
      <c r="Y113" s="63"/>
      <c r="Z113" s="64"/>
      <c r="AA113" s="65"/>
      <c r="AB113" s="63"/>
      <c r="AC113" s="64"/>
      <c r="AD113" s="65"/>
      <c r="AE113" s="123"/>
      <c r="AF113" s="254"/>
      <c r="AG113" s="125"/>
    </row>
    <row r="114" spans="1:33" ht="15" customHeight="1">
      <c r="A114" s="108" t="s">
        <v>84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10"/>
      <c r="S114" s="63"/>
      <c r="T114" s="64"/>
      <c r="U114" s="65"/>
      <c r="V114" s="63"/>
      <c r="W114" s="64"/>
      <c r="X114" s="65"/>
      <c r="Y114" s="63"/>
      <c r="Z114" s="64"/>
      <c r="AA114" s="65"/>
      <c r="AB114" s="63"/>
      <c r="AC114" s="64"/>
      <c r="AD114" s="65"/>
      <c r="AE114" s="123"/>
      <c r="AF114" s="254"/>
      <c r="AG114" s="125"/>
    </row>
    <row r="115" spans="1:33" ht="39" customHeight="1">
      <c r="A115" s="103" t="s">
        <v>224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5"/>
      <c r="S115" s="66"/>
      <c r="T115" s="67"/>
      <c r="U115" s="68"/>
      <c r="V115" s="66"/>
      <c r="W115" s="67"/>
      <c r="X115" s="68"/>
      <c r="Y115" s="66"/>
      <c r="Z115" s="67"/>
      <c r="AA115" s="68"/>
      <c r="AB115" s="66"/>
      <c r="AC115" s="67"/>
      <c r="AD115" s="68"/>
      <c r="AE115" s="126"/>
      <c r="AF115" s="127"/>
      <c r="AG115" s="128"/>
    </row>
    <row r="116" spans="1:33" ht="24.75" customHeight="1">
      <c r="A116" s="111" t="s">
        <v>87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3"/>
      <c r="S116" s="60" t="s">
        <v>86</v>
      </c>
      <c r="T116" s="61"/>
      <c r="U116" s="62"/>
      <c r="V116" s="60" t="s">
        <v>215</v>
      </c>
      <c r="W116" s="61"/>
      <c r="X116" s="62"/>
      <c r="Y116" s="60" t="s">
        <v>146</v>
      </c>
      <c r="Z116" s="61"/>
      <c r="AA116" s="62"/>
      <c r="AB116" s="60" t="s">
        <v>85</v>
      </c>
      <c r="AC116" s="61"/>
      <c r="AD116" s="62"/>
      <c r="AE116" s="60" t="s">
        <v>223</v>
      </c>
      <c r="AF116" s="61"/>
      <c r="AG116" s="62"/>
    </row>
    <row r="117" spans="1:33" ht="15" customHeight="1">
      <c r="A117" s="108" t="s">
        <v>20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10"/>
      <c r="S117" s="63"/>
      <c r="T117" s="64"/>
      <c r="U117" s="65"/>
      <c r="V117" s="63"/>
      <c r="W117" s="64"/>
      <c r="X117" s="65"/>
      <c r="Y117" s="63"/>
      <c r="Z117" s="64"/>
      <c r="AA117" s="65"/>
      <c r="AB117" s="63"/>
      <c r="AC117" s="64"/>
      <c r="AD117" s="65"/>
      <c r="AE117" s="63"/>
      <c r="AF117" s="64"/>
      <c r="AG117" s="65"/>
    </row>
    <row r="118" spans="1:33" ht="15" customHeight="1">
      <c r="A118" s="108" t="s">
        <v>84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10"/>
      <c r="S118" s="63"/>
      <c r="T118" s="64"/>
      <c r="U118" s="65"/>
      <c r="V118" s="63"/>
      <c r="W118" s="64"/>
      <c r="X118" s="65"/>
      <c r="Y118" s="63"/>
      <c r="Z118" s="64"/>
      <c r="AA118" s="65"/>
      <c r="AB118" s="63"/>
      <c r="AC118" s="64"/>
      <c r="AD118" s="65"/>
      <c r="AE118" s="63"/>
      <c r="AF118" s="64"/>
      <c r="AG118" s="65"/>
    </row>
    <row r="119" spans="1:33" ht="30.75" customHeight="1">
      <c r="A119" s="103" t="s">
        <v>225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5"/>
      <c r="S119" s="66"/>
      <c r="T119" s="67"/>
      <c r="U119" s="68"/>
      <c r="V119" s="66"/>
      <c r="W119" s="67"/>
      <c r="X119" s="68"/>
      <c r="Y119" s="66"/>
      <c r="Z119" s="67"/>
      <c r="AA119" s="68"/>
      <c r="AB119" s="66"/>
      <c r="AC119" s="67"/>
      <c r="AD119" s="68"/>
      <c r="AE119" s="66"/>
      <c r="AF119" s="67"/>
      <c r="AG119" s="68"/>
    </row>
    <row r="120" spans="1:33" ht="9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</row>
    <row r="121" spans="1:33" ht="15" customHeight="1" hidden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</row>
    <row r="122" spans="1:33" ht="15" customHeight="1">
      <c r="A122" s="73" t="s">
        <v>14</v>
      </c>
      <c r="B122" s="73"/>
      <c r="C122" s="73"/>
      <c r="D122" s="73"/>
      <c r="E122" s="73"/>
      <c r="F122" s="73"/>
      <c r="G122" s="73"/>
      <c r="H122" s="73"/>
      <c r="I122" s="73"/>
      <c r="J122" s="74" t="s">
        <v>80</v>
      </c>
      <c r="K122" s="75"/>
      <c r="L122" s="75"/>
      <c r="M122" s="75"/>
      <c r="N122" s="76" t="s">
        <v>79</v>
      </c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8"/>
    </row>
    <row r="123" spans="1:33" ht="15" customHeight="1">
      <c r="A123" s="81" t="s">
        <v>3</v>
      </c>
      <c r="B123" s="81"/>
      <c r="C123" s="81"/>
      <c r="D123" s="81"/>
      <c r="E123" s="81"/>
      <c r="F123" s="81"/>
      <c r="G123" s="81"/>
      <c r="H123" s="81"/>
      <c r="I123" s="81"/>
      <c r="J123" s="51" t="s">
        <v>173</v>
      </c>
      <c r="K123" s="52"/>
      <c r="L123" s="52"/>
      <c r="M123" s="52"/>
      <c r="N123" s="52"/>
      <c r="O123" s="52"/>
      <c r="P123" s="52"/>
      <c r="Q123" s="52"/>
      <c r="R123" s="52"/>
      <c r="S123" s="52"/>
      <c r="T123" s="53" t="s">
        <v>41</v>
      </c>
      <c r="U123" s="53"/>
      <c r="V123" s="53"/>
      <c r="W123" s="53"/>
      <c r="X123" s="52" t="s">
        <v>174</v>
      </c>
      <c r="Y123" s="52"/>
      <c r="Z123" s="52"/>
      <c r="AA123" s="52"/>
      <c r="AB123" s="52"/>
      <c r="AC123" s="52"/>
      <c r="AD123" s="52"/>
      <c r="AE123" s="52"/>
      <c r="AF123" s="52"/>
      <c r="AG123" s="54"/>
    </row>
    <row r="124" spans="1:33" ht="36" customHeight="1">
      <c r="A124" s="55" t="s">
        <v>11</v>
      </c>
      <c r="B124" s="55"/>
      <c r="C124" s="55"/>
      <c r="D124" s="55"/>
      <c r="E124" s="55"/>
      <c r="F124" s="55"/>
      <c r="G124" s="55"/>
      <c r="H124" s="55"/>
      <c r="I124" s="55"/>
      <c r="J124" s="107" t="s">
        <v>239</v>
      </c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</row>
    <row r="125" spans="1:33" ht="46.5" customHeight="1">
      <c r="A125" s="79" t="s">
        <v>175</v>
      </c>
      <c r="B125" s="79"/>
      <c r="C125" s="79"/>
      <c r="D125" s="79"/>
      <c r="E125" s="79"/>
      <c r="F125" s="79"/>
      <c r="G125" s="79"/>
      <c r="H125" s="79"/>
      <c r="I125" s="79"/>
      <c r="J125" s="80" t="s">
        <v>238</v>
      </c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</row>
    <row r="126" spans="1:33" ht="15" customHeight="1">
      <c r="A126" s="3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26"/>
    </row>
    <row r="127" spans="1:33" ht="15" customHeight="1">
      <c r="A127" s="117" t="s">
        <v>15</v>
      </c>
      <c r="B127" s="118"/>
      <c r="C127" s="119"/>
      <c r="D127" s="93" t="s">
        <v>176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4"/>
    </row>
    <row r="128" spans="1:33" ht="36.75" customHeight="1">
      <c r="A128" s="91" t="s">
        <v>16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72" t="s">
        <v>33</v>
      </c>
      <c r="T128" s="72"/>
      <c r="U128" s="72"/>
      <c r="V128" s="72" t="s">
        <v>17</v>
      </c>
      <c r="W128" s="72"/>
      <c r="X128" s="72"/>
      <c r="Y128" s="72" t="s">
        <v>18</v>
      </c>
      <c r="Z128" s="72"/>
      <c r="AA128" s="72"/>
      <c r="AB128" s="72" t="s">
        <v>228</v>
      </c>
      <c r="AC128" s="72"/>
      <c r="AD128" s="72"/>
      <c r="AE128" s="72" t="s">
        <v>229</v>
      </c>
      <c r="AF128" s="72"/>
      <c r="AG128" s="72"/>
    </row>
    <row r="129" spans="1:33" ht="15" customHeight="1">
      <c r="A129" s="57" t="s">
        <v>240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9"/>
      <c r="S129" s="60" t="s">
        <v>86</v>
      </c>
      <c r="T129" s="61"/>
      <c r="U129" s="62"/>
      <c r="V129" s="60" t="s">
        <v>215</v>
      </c>
      <c r="W129" s="61"/>
      <c r="X129" s="62"/>
      <c r="Y129" s="60" t="s">
        <v>85</v>
      </c>
      <c r="Z129" s="61"/>
      <c r="AA129" s="62"/>
      <c r="AB129" s="60" t="s">
        <v>85</v>
      </c>
      <c r="AC129" s="61"/>
      <c r="AD129" s="62"/>
      <c r="AE129" s="60" t="s">
        <v>85</v>
      </c>
      <c r="AF129" s="61"/>
      <c r="AG129" s="62"/>
    </row>
    <row r="130" spans="1:33" ht="15" customHeight="1">
      <c r="A130" s="69" t="s">
        <v>241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1"/>
      <c r="S130" s="63"/>
      <c r="T130" s="64"/>
      <c r="U130" s="65"/>
      <c r="V130" s="63"/>
      <c r="W130" s="64"/>
      <c r="X130" s="65"/>
      <c r="Y130" s="63"/>
      <c r="Z130" s="64"/>
      <c r="AA130" s="65"/>
      <c r="AB130" s="63"/>
      <c r="AC130" s="64"/>
      <c r="AD130" s="65"/>
      <c r="AE130" s="63"/>
      <c r="AF130" s="64"/>
      <c r="AG130" s="65"/>
    </row>
    <row r="131" spans="1:33" ht="15" customHeight="1">
      <c r="A131" s="69" t="s">
        <v>141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1"/>
      <c r="S131" s="63"/>
      <c r="T131" s="64"/>
      <c r="U131" s="65"/>
      <c r="V131" s="63"/>
      <c r="W131" s="64"/>
      <c r="X131" s="65"/>
      <c r="Y131" s="63"/>
      <c r="Z131" s="64"/>
      <c r="AA131" s="65"/>
      <c r="AB131" s="63"/>
      <c r="AC131" s="64"/>
      <c r="AD131" s="65"/>
      <c r="AE131" s="63"/>
      <c r="AF131" s="64"/>
      <c r="AG131" s="65"/>
    </row>
    <row r="132" spans="1:33" ht="45.75" customHeight="1">
      <c r="A132" s="88" t="s">
        <v>186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90"/>
      <c r="S132" s="66"/>
      <c r="T132" s="67"/>
      <c r="U132" s="68"/>
      <c r="V132" s="66"/>
      <c r="W132" s="67"/>
      <c r="X132" s="68"/>
      <c r="Y132" s="66"/>
      <c r="Z132" s="67"/>
      <c r="AA132" s="68"/>
      <c r="AB132" s="66"/>
      <c r="AC132" s="67"/>
      <c r="AD132" s="68"/>
      <c r="AE132" s="66"/>
      <c r="AF132" s="67"/>
      <c r="AG132" s="68"/>
    </row>
    <row r="133" spans="1:33" ht="15" customHeight="1">
      <c r="A133" s="57" t="s">
        <v>242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9"/>
      <c r="S133" s="60" t="s">
        <v>86</v>
      </c>
      <c r="T133" s="61"/>
      <c r="U133" s="62"/>
      <c r="V133" s="60" t="s">
        <v>215</v>
      </c>
      <c r="W133" s="61"/>
      <c r="X133" s="62"/>
      <c r="Y133" s="60" t="s">
        <v>89</v>
      </c>
      <c r="Z133" s="61"/>
      <c r="AA133" s="62"/>
      <c r="AB133" s="60" t="s">
        <v>85</v>
      </c>
      <c r="AC133" s="61"/>
      <c r="AD133" s="62"/>
      <c r="AE133" s="60" t="s">
        <v>85</v>
      </c>
      <c r="AF133" s="61"/>
      <c r="AG133" s="62"/>
    </row>
    <row r="134" spans="1:33" ht="15" customHeight="1">
      <c r="A134" s="69" t="s">
        <v>243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1"/>
      <c r="S134" s="63"/>
      <c r="T134" s="64"/>
      <c r="U134" s="65"/>
      <c r="V134" s="63"/>
      <c r="W134" s="64"/>
      <c r="X134" s="65"/>
      <c r="Y134" s="63"/>
      <c r="Z134" s="64"/>
      <c r="AA134" s="65"/>
      <c r="AB134" s="63"/>
      <c r="AC134" s="64"/>
      <c r="AD134" s="65"/>
      <c r="AE134" s="63"/>
      <c r="AF134" s="64"/>
      <c r="AG134" s="65"/>
    </row>
    <row r="135" spans="1:33" ht="15" customHeight="1">
      <c r="A135" s="69" t="s">
        <v>141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1"/>
      <c r="S135" s="63"/>
      <c r="T135" s="64"/>
      <c r="U135" s="65"/>
      <c r="V135" s="63"/>
      <c r="W135" s="64"/>
      <c r="X135" s="65"/>
      <c r="Y135" s="63"/>
      <c r="Z135" s="64"/>
      <c r="AA135" s="65"/>
      <c r="AB135" s="63"/>
      <c r="AC135" s="64"/>
      <c r="AD135" s="65"/>
      <c r="AE135" s="63"/>
      <c r="AF135" s="64"/>
      <c r="AG135" s="65"/>
    </row>
    <row r="136" spans="1:33" ht="24.75" customHeight="1">
      <c r="A136" s="88" t="s">
        <v>186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90"/>
      <c r="S136" s="66"/>
      <c r="T136" s="67"/>
      <c r="U136" s="68"/>
      <c r="V136" s="66"/>
      <c r="W136" s="67"/>
      <c r="X136" s="68"/>
      <c r="Y136" s="66"/>
      <c r="Z136" s="67"/>
      <c r="AA136" s="68"/>
      <c r="AB136" s="66"/>
      <c r="AC136" s="67"/>
      <c r="AD136" s="68"/>
      <c r="AE136" s="66"/>
      <c r="AF136" s="67"/>
      <c r="AG136" s="68"/>
    </row>
    <row r="137" spans="1:33" ht="1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</row>
    <row r="138" spans="1:33" ht="15" customHeight="1" hidden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</row>
    <row r="139" spans="1:33" ht="15" customHeight="1" hidden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</row>
    <row r="140" spans="1:33" ht="15" customHeight="1" hidden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</row>
    <row r="141" spans="1:33" ht="15" customHeight="1" hidden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</row>
    <row r="142" spans="1:33" ht="15" customHeight="1" hidden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</row>
    <row r="143" spans="1:33" ht="15" customHeight="1" hidden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</row>
    <row r="144" spans="1:33" ht="15" customHeight="1" hidden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</row>
    <row r="145" spans="1:33" ht="15" customHeight="1" hidden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</row>
    <row r="146" spans="1:33" ht="15" customHeight="1" hidden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</row>
    <row r="147" spans="1:33" ht="15" customHeight="1" hidden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</row>
    <row r="148" spans="1:33" ht="15" customHeight="1" hidden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</row>
    <row r="149" spans="1:33" ht="15" customHeight="1" hidden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</row>
    <row r="150" spans="1:33" ht="15" customHeight="1" hidden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</row>
    <row r="151" spans="1:33" ht="15" customHeight="1" hidden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</row>
    <row r="152" spans="1:33" ht="15" customHeight="1" hidden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</row>
    <row r="153" spans="1:33" ht="15" customHeight="1" hidden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</row>
    <row r="154" spans="1:33" ht="15" customHeight="1" hidden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</row>
    <row r="155" spans="1:33" ht="15" customHeight="1" hidden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</row>
    <row r="156" spans="1:33" ht="15" customHeight="1" hidden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</row>
    <row r="157" spans="1:33" ht="15" customHeight="1" hidden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</row>
    <row r="158" spans="1:33" ht="15" customHeight="1" hidden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</row>
    <row r="159" spans="1:33" ht="15" customHeight="1" hidden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</row>
    <row r="160" spans="1:33" ht="15" customHeight="1" hidden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</row>
    <row r="161" spans="1:33" ht="15" customHeight="1" hidden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</row>
    <row r="162" spans="1:33" s="47" customFormat="1" ht="15">
      <c r="A162" s="73" t="s">
        <v>14</v>
      </c>
      <c r="B162" s="73"/>
      <c r="C162" s="73"/>
      <c r="D162" s="73"/>
      <c r="E162" s="73"/>
      <c r="F162" s="73"/>
      <c r="G162" s="73"/>
      <c r="H162" s="73"/>
      <c r="I162" s="73"/>
      <c r="J162" s="74" t="s">
        <v>194</v>
      </c>
      <c r="K162" s="75"/>
      <c r="L162" s="75"/>
      <c r="M162" s="75"/>
      <c r="N162" s="76" t="s">
        <v>75</v>
      </c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8"/>
    </row>
    <row r="163" spans="1:33" s="47" customFormat="1" ht="21.75" customHeight="1">
      <c r="A163" s="81" t="s">
        <v>3</v>
      </c>
      <c r="B163" s="81"/>
      <c r="C163" s="81"/>
      <c r="D163" s="81"/>
      <c r="E163" s="81"/>
      <c r="F163" s="81"/>
      <c r="G163" s="81"/>
      <c r="H163" s="81"/>
      <c r="I163" s="81"/>
      <c r="J163" s="51" t="s">
        <v>195</v>
      </c>
      <c r="K163" s="52"/>
      <c r="L163" s="52"/>
      <c r="M163" s="52"/>
      <c r="N163" s="52"/>
      <c r="O163" s="52"/>
      <c r="P163" s="52"/>
      <c r="Q163" s="52"/>
      <c r="R163" s="52"/>
      <c r="S163" s="52"/>
      <c r="T163" s="53" t="s">
        <v>41</v>
      </c>
      <c r="U163" s="53"/>
      <c r="V163" s="53"/>
      <c r="W163" s="53"/>
      <c r="X163" s="52" t="s">
        <v>140</v>
      </c>
      <c r="Y163" s="52"/>
      <c r="Z163" s="52"/>
      <c r="AA163" s="52"/>
      <c r="AB163" s="52"/>
      <c r="AC163" s="52"/>
      <c r="AD163" s="52"/>
      <c r="AE163" s="52"/>
      <c r="AF163" s="52"/>
      <c r="AG163" s="54"/>
    </row>
    <row r="164" spans="1:33" s="47" customFormat="1" ht="69.75" customHeight="1">
      <c r="A164" s="55" t="s">
        <v>11</v>
      </c>
      <c r="B164" s="55"/>
      <c r="C164" s="55"/>
      <c r="D164" s="55"/>
      <c r="E164" s="55"/>
      <c r="F164" s="55"/>
      <c r="G164" s="55"/>
      <c r="H164" s="55"/>
      <c r="I164" s="55"/>
      <c r="J164" s="244" t="s">
        <v>196</v>
      </c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</row>
    <row r="165" spans="1:33" s="47" customFormat="1" ht="42.75" customHeight="1">
      <c r="A165" s="79" t="s">
        <v>177</v>
      </c>
      <c r="B165" s="79"/>
      <c r="C165" s="79"/>
      <c r="D165" s="79"/>
      <c r="E165" s="79"/>
      <c r="F165" s="79"/>
      <c r="G165" s="79"/>
      <c r="H165" s="79"/>
      <c r="I165" s="79"/>
      <c r="J165" s="80" t="s">
        <v>197</v>
      </c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</row>
    <row r="166" spans="1:33" s="47" customFormat="1" ht="12.75">
      <c r="A166" s="5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31"/>
    </row>
    <row r="167" spans="1:33" s="47" customFormat="1" ht="12.75">
      <c r="A167" s="91" t="s">
        <v>15</v>
      </c>
      <c r="B167" s="91"/>
      <c r="C167" s="91"/>
      <c r="D167" s="92" t="s">
        <v>198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4"/>
    </row>
    <row r="168" spans="1:33" s="47" customFormat="1" ht="45.75" customHeight="1">
      <c r="A168" s="91" t="s">
        <v>16</v>
      </c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72" t="s">
        <v>33</v>
      </c>
      <c r="T168" s="72"/>
      <c r="U168" s="72"/>
      <c r="V168" s="72" t="s">
        <v>188</v>
      </c>
      <c r="W168" s="72"/>
      <c r="X168" s="72"/>
      <c r="Y168" s="72" t="s">
        <v>189</v>
      </c>
      <c r="Z168" s="72"/>
      <c r="AA168" s="72"/>
      <c r="AB168" s="72" t="s">
        <v>228</v>
      </c>
      <c r="AC168" s="72"/>
      <c r="AD168" s="72"/>
      <c r="AE168" s="72" t="s">
        <v>229</v>
      </c>
      <c r="AF168" s="72"/>
      <c r="AG168" s="72"/>
    </row>
    <row r="169" spans="1:33" s="47" customFormat="1" ht="12.75" customHeight="1">
      <c r="A169" s="57" t="s">
        <v>256</v>
      </c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9"/>
      <c r="S169" s="60" t="s">
        <v>257</v>
      </c>
      <c r="T169" s="61"/>
      <c r="U169" s="62"/>
      <c r="V169" s="60" t="s">
        <v>215</v>
      </c>
      <c r="W169" s="61"/>
      <c r="X169" s="62"/>
      <c r="Y169" s="60" t="s">
        <v>258</v>
      </c>
      <c r="Z169" s="61"/>
      <c r="AA169" s="62"/>
      <c r="AB169" s="60" t="s">
        <v>146</v>
      </c>
      <c r="AC169" s="61"/>
      <c r="AD169" s="62"/>
      <c r="AE169" s="60" t="s">
        <v>146</v>
      </c>
      <c r="AF169" s="61"/>
      <c r="AG169" s="62"/>
    </row>
    <row r="170" spans="1:33" s="47" customFormat="1" ht="12.75" customHeight="1">
      <c r="A170" s="69" t="s">
        <v>20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1"/>
      <c r="S170" s="63"/>
      <c r="T170" s="64"/>
      <c r="U170" s="65"/>
      <c r="V170" s="63"/>
      <c r="W170" s="64"/>
      <c r="X170" s="65"/>
      <c r="Y170" s="63"/>
      <c r="Z170" s="64"/>
      <c r="AA170" s="65"/>
      <c r="AB170" s="63"/>
      <c r="AC170" s="64"/>
      <c r="AD170" s="65"/>
      <c r="AE170" s="63"/>
      <c r="AF170" s="64"/>
      <c r="AG170" s="65"/>
    </row>
    <row r="171" spans="1:33" s="47" customFormat="1" ht="12.75" customHeight="1">
      <c r="A171" s="69" t="s">
        <v>21</v>
      </c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1"/>
      <c r="S171" s="63"/>
      <c r="T171" s="64"/>
      <c r="U171" s="65"/>
      <c r="V171" s="63"/>
      <c r="W171" s="64"/>
      <c r="X171" s="65"/>
      <c r="Y171" s="63"/>
      <c r="Z171" s="64"/>
      <c r="AA171" s="65"/>
      <c r="AB171" s="63"/>
      <c r="AC171" s="64"/>
      <c r="AD171" s="65"/>
      <c r="AE171" s="63"/>
      <c r="AF171" s="64"/>
      <c r="AG171" s="65"/>
    </row>
    <row r="172" spans="1:33" s="47" customFormat="1" ht="12.75" customHeight="1">
      <c r="A172" s="88" t="s">
        <v>22</v>
      </c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90"/>
      <c r="S172" s="66"/>
      <c r="T172" s="67"/>
      <c r="U172" s="68"/>
      <c r="V172" s="66"/>
      <c r="W172" s="67"/>
      <c r="X172" s="68"/>
      <c r="Y172" s="66"/>
      <c r="Z172" s="67"/>
      <c r="AA172" s="68"/>
      <c r="AB172" s="66"/>
      <c r="AC172" s="67"/>
      <c r="AD172" s="68"/>
      <c r="AE172" s="66"/>
      <c r="AF172" s="67"/>
      <c r="AG172" s="68"/>
    </row>
    <row r="173" spans="1:33" s="47" customFormat="1" ht="22.5" customHeight="1">
      <c r="A173" s="57" t="s">
        <v>255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9"/>
      <c r="S173" s="60" t="s">
        <v>199</v>
      </c>
      <c r="T173" s="61"/>
      <c r="U173" s="62"/>
      <c r="V173" s="60" t="s">
        <v>215</v>
      </c>
      <c r="W173" s="61"/>
      <c r="X173" s="62"/>
      <c r="Y173" s="60" t="s">
        <v>85</v>
      </c>
      <c r="Z173" s="61"/>
      <c r="AA173" s="62"/>
      <c r="AB173" s="60" t="s">
        <v>85</v>
      </c>
      <c r="AC173" s="61"/>
      <c r="AD173" s="62"/>
      <c r="AE173" s="60" t="s">
        <v>85</v>
      </c>
      <c r="AF173" s="61"/>
      <c r="AG173" s="62"/>
    </row>
    <row r="174" spans="1:33" s="47" customFormat="1" ht="12.75" customHeight="1">
      <c r="A174" s="69" t="s">
        <v>20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1"/>
      <c r="S174" s="63"/>
      <c r="T174" s="64"/>
      <c r="U174" s="65"/>
      <c r="V174" s="63"/>
      <c r="W174" s="64"/>
      <c r="X174" s="65"/>
      <c r="Y174" s="63"/>
      <c r="Z174" s="64"/>
      <c r="AA174" s="65"/>
      <c r="AB174" s="63"/>
      <c r="AC174" s="64"/>
      <c r="AD174" s="65"/>
      <c r="AE174" s="63"/>
      <c r="AF174" s="64"/>
      <c r="AG174" s="65"/>
    </row>
    <row r="175" spans="1:33" s="47" customFormat="1" ht="12.75" customHeight="1">
      <c r="A175" s="69" t="s">
        <v>200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1"/>
      <c r="S175" s="63"/>
      <c r="T175" s="64"/>
      <c r="U175" s="65"/>
      <c r="V175" s="63"/>
      <c r="W175" s="64"/>
      <c r="X175" s="65"/>
      <c r="Y175" s="63"/>
      <c r="Z175" s="64"/>
      <c r="AA175" s="65"/>
      <c r="AB175" s="63"/>
      <c r="AC175" s="64"/>
      <c r="AD175" s="65"/>
      <c r="AE175" s="63"/>
      <c r="AF175" s="64"/>
      <c r="AG175" s="65"/>
    </row>
    <row r="176" spans="1:33" s="47" customFormat="1" ht="12.75" customHeight="1">
      <c r="A176" s="88" t="s">
        <v>142</v>
      </c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90"/>
      <c r="S176" s="66"/>
      <c r="T176" s="67"/>
      <c r="U176" s="68"/>
      <c r="V176" s="66"/>
      <c r="W176" s="67"/>
      <c r="X176" s="68"/>
      <c r="Y176" s="66"/>
      <c r="Z176" s="67"/>
      <c r="AA176" s="68"/>
      <c r="AB176" s="66"/>
      <c r="AC176" s="67"/>
      <c r="AD176" s="68"/>
      <c r="AE176" s="66"/>
      <c r="AF176" s="67"/>
      <c r="AG176" s="68"/>
    </row>
    <row r="177" spans="1:33" ht="1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</row>
    <row r="178" spans="1:33" ht="18" customHeight="1" outlineLevel="1">
      <c r="A178" s="73" t="s">
        <v>14</v>
      </c>
      <c r="B178" s="73"/>
      <c r="C178" s="73"/>
      <c r="D178" s="73"/>
      <c r="E178" s="73"/>
      <c r="F178" s="73"/>
      <c r="G178" s="73"/>
      <c r="H178" s="73"/>
      <c r="I178" s="73"/>
      <c r="J178" s="74" t="s">
        <v>91</v>
      </c>
      <c r="K178" s="75"/>
      <c r="L178" s="75"/>
      <c r="M178" s="75"/>
      <c r="N178" s="76" t="s">
        <v>90</v>
      </c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8"/>
    </row>
    <row r="179" spans="1:33" ht="35.25" customHeight="1" outlineLevel="1">
      <c r="A179" s="81" t="s">
        <v>3</v>
      </c>
      <c r="B179" s="81"/>
      <c r="C179" s="81"/>
      <c r="D179" s="81"/>
      <c r="E179" s="81"/>
      <c r="F179" s="81"/>
      <c r="G179" s="81"/>
      <c r="H179" s="81"/>
      <c r="I179" s="81"/>
      <c r="J179" s="51" t="s">
        <v>92</v>
      </c>
      <c r="K179" s="52"/>
      <c r="L179" s="52"/>
      <c r="M179" s="52"/>
      <c r="N179" s="52"/>
      <c r="O179" s="52"/>
      <c r="P179" s="52"/>
      <c r="Q179" s="52"/>
      <c r="R179" s="52"/>
      <c r="S179" s="52"/>
      <c r="T179" s="53" t="s">
        <v>41</v>
      </c>
      <c r="U179" s="53"/>
      <c r="V179" s="53"/>
      <c r="W179" s="53"/>
      <c r="X179" s="52" t="s">
        <v>93</v>
      </c>
      <c r="Y179" s="52"/>
      <c r="Z179" s="52"/>
      <c r="AA179" s="52"/>
      <c r="AB179" s="52"/>
      <c r="AC179" s="52"/>
      <c r="AD179" s="52"/>
      <c r="AE179" s="52"/>
      <c r="AF179" s="52"/>
      <c r="AG179" s="54"/>
    </row>
    <row r="180" spans="1:33" ht="90.75" customHeight="1" outlineLevel="1">
      <c r="A180" s="55" t="s">
        <v>11</v>
      </c>
      <c r="B180" s="55"/>
      <c r="C180" s="55"/>
      <c r="D180" s="55"/>
      <c r="E180" s="55"/>
      <c r="F180" s="55"/>
      <c r="G180" s="55"/>
      <c r="H180" s="55"/>
      <c r="I180" s="55"/>
      <c r="J180" s="107" t="s">
        <v>178</v>
      </c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</row>
    <row r="181" spans="1:33" ht="57.75" customHeight="1" outlineLevel="1">
      <c r="A181" s="79" t="s">
        <v>177</v>
      </c>
      <c r="B181" s="79"/>
      <c r="C181" s="79"/>
      <c r="D181" s="79"/>
      <c r="E181" s="79"/>
      <c r="F181" s="79"/>
      <c r="G181" s="79"/>
      <c r="H181" s="79"/>
      <c r="I181" s="79"/>
      <c r="J181" s="80" t="s">
        <v>262</v>
      </c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</row>
    <row r="182" spans="1:33" ht="12.75" customHeight="1" outlineLevel="1">
      <c r="A182" s="38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6"/>
    </row>
    <row r="183" spans="1:33" ht="18" customHeight="1" outlineLevel="1">
      <c r="A183" s="117" t="s">
        <v>15</v>
      </c>
      <c r="B183" s="118"/>
      <c r="C183" s="119"/>
      <c r="D183" s="93" t="s">
        <v>94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4"/>
    </row>
    <row r="184" spans="1:33" ht="46.5" customHeight="1" outlineLevel="1">
      <c r="A184" s="91" t="s">
        <v>16</v>
      </c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114" t="s">
        <v>33</v>
      </c>
      <c r="T184" s="115"/>
      <c r="U184" s="116"/>
      <c r="V184" s="114" t="s">
        <v>17</v>
      </c>
      <c r="W184" s="115"/>
      <c r="X184" s="116"/>
      <c r="Y184" s="114" t="s">
        <v>18</v>
      </c>
      <c r="Z184" s="115"/>
      <c r="AA184" s="116"/>
      <c r="AB184" s="114" t="s">
        <v>228</v>
      </c>
      <c r="AC184" s="115"/>
      <c r="AD184" s="116"/>
      <c r="AE184" s="114" t="s">
        <v>261</v>
      </c>
      <c r="AF184" s="115"/>
      <c r="AG184" s="116"/>
    </row>
    <row r="185" spans="1:33" ht="12.75" customHeight="1" outlineLevel="1">
      <c r="A185" s="111" t="s">
        <v>95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3"/>
      <c r="S185" s="60" t="s">
        <v>99</v>
      </c>
      <c r="T185" s="61"/>
      <c r="U185" s="62"/>
      <c r="V185" s="60" t="s">
        <v>215</v>
      </c>
      <c r="W185" s="61"/>
      <c r="X185" s="62"/>
      <c r="Y185" s="60" t="s">
        <v>143</v>
      </c>
      <c r="Z185" s="61"/>
      <c r="AA185" s="62"/>
      <c r="AB185" s="60" t="s">
        <v>147</v>
      </c>
      <c r="AC185" s="61"/>
      <c r="AD185" s="62"/>
      <c r="AE185" s="60" t="s">
        <v>271</v>
      </c>
      <c r="AF185" s="61"/>
      <c r="AG185" s="62"/>
    </row>
    <row r="186" spans="1:33" ht="33" customHeight="1" outlineLevel="1">
      <c r="A186" s="108" t="s">
        <v>20</v>
      </c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10"/>
      <c r="S186" s="63"/>
      <c r="T186" s="106"/>
      <c r="U186" s="65"/>
      <c r="V186" s="63"/>
      <c r="W186" s="106"/>
      <c r="X186" s="65"/>
      <c r="Y186" s="63"/>
      <c r="Z186" s="106"/>
      <c r="AA186" s="65"/>
      <c r="AB186" s="63"/>
      <c r="AC186" s="106"/>
      <c r="AD186" s="65"/>
      <c r="AE186" s="63"/>
      <c r="AF186" s="106"/>
      <c r="AG186" s="65"/>
    </row>
    <row r="187" spans="1:33" ht="37.5" customHeight="1" outlineLevel="1">
      <c r="A187" s="108" t="s">
        <v>97</v>
      </c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10"/>
      <c r="S187" s="63"/>
      <c r="T187" s="106"/>
      <c r="U187" s="65"/>
      <c r="V187" s="63"/>
      <c r="W187" s="106"/>
      <c r="X187" s="65"/>
      <c r="Y187" s="63"/>
      <c r="Z187" s="106"/>
      <c r="AA187" s="65"/>
      <c r="AB187" s="63"/>
      <c r="AC187" s="106"/>
      <c r="AD187" s="65"/>
      <c r="AE187" s="63"/>
      <c r="AF187" s="106"/>
      <c r="AG187" s="65"/>
    </row>
    <row r="188" spans="1:33" ht="12.75" customHeight="1" outlineLevel="1">
      <c r="A188" s="103" t="s">
        <v>202</v>
      </c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5"/>
      <c r="S188" s="66"/>
      <c r="T188" s="67"/>
      <c r="U188" s="68"/>
      <c r="V188" s="66"/>
      <c r="W188" s="67"/>
      <c r="X188" s="68"/>
      <c r="Y188" s="66"/>
      <c r="Z188" s="67"/>
      <c r="AA188" s="68"/>
      <c r="AB188" s="66"/>
      <c r="AC188" s="67"/>
      <c r="AD188" s="68"/>
      <c r="AE188" s="66"/>
      <c r="AF188" s="67"/>
      <c r="AG188" s="68"/>
    </row>
    <row r="189" spans="1:33" ht="12.75" customHeight="1" outlineLevel="1">
      <c r="A189" s="111" t="s">
        <v>96</v>
      </c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3"/>
      <c r="S189" s="60" t="s">
        <v>86</v>
      </c>
      <c r="T189" s="61"/>
      <c r="U189" s="62"/>
      <c r="V189" s="60" t="s">
        <v>215</v>
      </c>
      <c r="W189" s="61"/>
      <c r="X189" s="62"/>
      <c r="Y189" s="60" t="s">
        <v>89</v>
      </c>
      <c r="Z189" s="61"/>
      <c r="AA189" s="62"/>
      <c r="AB189" s="60" t="s">
        <v>85</v>
      </c>
      <c r="AC189" s="61"/>
      <c r="AD189" s="62"/>
      <c r="AE189" s="60" t="s">
        <v>88</v>
      </c>
      <c r="AF189" s="61"/>
      <c r="AG189" s="62"/>
    </row>
    <row r="190" spans="1:33" ht="12.75" customHeight="1" outlineLevel="1">
      <c r="A190" s="108" t="s">
        <v>203</v>
      </c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10"/>
      <c r="S190" s="63"/>
      <c r="T190" s="106"/>
      <c r="U190" s="65"/>
      <c r="V190" s="63"/>
      <c r="W190" s="106"/>
      <c r="X190" s="65"/>
      <c r="Y190" s="63"/>
      <c r="Z190" s="106"/>
      <c r="AA190" s="65"/>
      <c r="AB190" s="63"/>
      <c r="AC190" s="106"/>
      <c r="AD190" s="65"/>
      <c r="AE190" s="63"/>
      <c r="AF190" s="106"/>
      <c r="AG190" s="65"/>
    </row>
    <row r="191" spans="1:33" ht="39" customHeight="1" outlineLevel="1">
      <c r="A191" s="108" t="s">
        <v>98</v>
      </c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10"/>
      <c r="S191" s="63"/>
      <c r="T191" s="106"/>
      <c r="U191" s="65"/>
      <c r="V191" s="63"/>
      <c r="W191" s="106"/>
      <c r="X191" s="65"/>
      <c r="Y191" s="63"/>
      <c r="Z191" s="106"/>
      <c r="AA191" s="65"/>
      <c r="AB191" s="63"/>
      <c r="AC191" s="106"/>
      <c r="AD191" s="65"/>
      <c r="AE191" s="63"/>
      <c r="AF191" s="106"/>
      <c r="AG191" s="65"/>
    </row>
    <row r="192" spans="1:33" ht="18" customHeight="1" outlineLevel="1">
      <c r="A192" s="103" t="s">
        <v>22</v>
      </c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5"/>
      <c r="S192" s="66"/>
      <c r="T192" s="67"/>
      <c r="U192" s="68"/>
      <c r="V192" s="66"/>
      <c r="W192" s="67"/>
      <c r="X192" s="68"/>
      <c r="Y192" s="66"/>
      <c r="Z192" s="67"/>
      <c r="AA192" s="68"/>
      <c r="AB192" s="66"/>
      <c r="AC192" s="67"/>
      <c r="AD192" s="68"/>
      <c r="AE192" s="66"/>
      <c r="AF192" s="67"/>
      <c r="AG192" s="68"/>
    </row>
    <row r="193" spans="1:33" ht="18" customHeight="1" outlineLevel="1">
      <c r="A193" s="38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6"/>
    </row>
    <row r="194" spans="1:33" ht="35.25" customHeight="1" outlineLevel="1">
      <c r="A194" s="91" t="s">
        <v>23</v>
      </c>
      <c r="B194" s="91"/>
      <c r="C194" s="91"/>
      <c r="D194" s="129" t="s">
        <v>100</v>
      </c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</row>
    <row r="195" spans="1:33" ht="29.25" customHeight="1" outlineLevel="1">
      <c r="A195" s="91" t="s">
        <v>16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114" t="s">
        <v>33</v>
      </c>
      <c r="T195" s="115"/>
      <c r="U195" s="116"/>
      <c r="V195" s="114" t="s">
        <v>17</v>
      </c>
      <c r="W195" s="115"/>
      <c r="X195" s="116"/>
      <c r="Y195" s="114" t="s">
        <v>18</v>
      </c>
      <c r="Z195" s="115"/>
      <c r="AA195" s="116"/>
      <c r="AB195" s="114" t="s">
        <v>228</v>
      </c>
      <c r="AC195" s="115"/>
      <c r="AD195" s="116"/>
      <c r="AE195" s="114" t="s">
        <v>261</v>
      </c>
      <c r="AF195" s="115"/>
      <c r="AG195" s="116"/>
    </row>
    <row r="196" spans="1:33" ht="30.75" customHeight="1" outlineLevel="1">
      <c r="A196" s="248" t="s">
        <v>101</v>
      </c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249"/>
      <c r="Q196" s="249"/>
      <c r="R196" s="250"/>
      <c r="S196" s="255" t="s">
        <v>103</v>
      </c>
      <c r="T196" s="256"/>
      <c r="U196" s="257"/>
      <c r="V196" s="255" t="s">
        <v>215</v>
      </c>
      <c r="W196" s="256"/>
      <c r="X196" s="257"/>
      <c r="Y196" s="255" t="s">
        <v>263</v>
      </c>
      <c r="Z196" s="256"/>
      <c r="AA196" s="257"/>
      <c r="AB196" s="255" t="s">
        <v>264</v>
      </c>
      <c r="AC196" s="256"/>
      <c r="AD196" s="257"/>
      <c r="AE196" s="255" t="s">
        <v>263</v>
      </c>
      <c r="AF196" s="256"/>
      <c r="AG196" s="257"/>
    </row>
    <row r="197" spans="1:33" ht="12.75" outlineLevel="1">
      <c r="A197" s="251" t="s">
        <v>20</v>
      </c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3"/>
      <c r="S197" s="258"/>
      <c r="T197" s="259"/>
      <c r="U197" s="260"/>
      <c r="V197" s="258"/>
      <c r="W197" s="259"/>
      <c r="X197" s="260"/>
      <c r="Y197" s="258"/>
      <c r="Z197" s="259"/>
      <c r="AA197" s="260"/>
      <c r="AB197" s="258"/>
      <c r="AC197" s="259"/>
      <c r="AD197" s="260"/>
      <c r="AE197" s="258"/>
      <c r="AF197" s="259"/>
      <c r="AG197" s="260"/>
    </row>
    <row r="198" spans="1:33" ht="18" customHeight="1" outlineLevel="1">
      <c r="A198" s="251" t="s">
        <v>102</v>
      </c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3"/>
      <c r="S198" s="258"/>
      <c r="T198" s="259"/>
      <c r="U198" s="260"/>
      <c r="V198" s="258"/>
      <c r="W198" s="259"/>
      <c r="X198" s="260"/>
      <c r="Y198" s="258"/>
      <c r="Z198" s="259"/>
      <c r="AA198" s="260"/>
      <c r="AB198" s="258"/>
      <c r="AC198" s="259"/>
      <c r="AD198" s="260"/>
      <c r="AE198" s="258"/>
      <c r="AF198" s="259"/>
      <c r="AG198" s="260"/>
    </row>
    <row r="199" spans="1:33" ht="12.75" outlineLevel="1">
      <c r="A199" s="245" t="s">
        <v>22</v>
      </c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7"/>
      <c r="S199" s="261"/>
      <c r="T199" s="262"/>
      <c r="U199" s="263"/>
      <c r="V199" s="261"/>
      <c r="W199" s="262"/>
      <c r="X199" s="263"/>
      <c r="Y199" s="261"/>
      <c r="Z199" s="262"/>
      <c r="AA199" s="263"/>
      <c r="AB199" s="261"/>
      <c r="AC199" s="262"/>
      <c r="AD199" s="263"/>
      <c r="AE199" s="261"/>
      <c r="AF199" s="262"/>
      <c r="AG199" s="263"/>
    </row>
    <row r="200" spans="1:33" ht="1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</row>
    <row r="201" spans="1:33" ht="15" customHeight="1">
      <c r="A201" s="73" t="s">
        <v>14</v>
      </c>
      <c r="B201" s="73"/>
      <c r="C201" s="73"/>
      <c r="D201" s="73"/>
      <c r="E201" s="73"/>
      <c r="F201" s="73"/>
      <c r="G201" s="73"/>
      <c r="H201" s="73"/>
      <c r="I201" s="73"/>
      <c r="J201" s="74" t="s">
        <v>179</v>
      </c>
      <c r="K201" s="75"/>
      <c r="L201" s="75"/>
      <c r="M201" s="75"/>
      <c r="N201" s="76" t="s">
        <v>180</v>
      </c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8"/>
    </row>
    <row r="202" spans="1:33" ht="52.5" customHeight="1">
      <c r="A202" s="241" t="s">
        <v>3</v>
      </c>
      <c r="B202" s="242"/>
      <c r="C202" s="242"/>
      <c r="D202" s="242"/>
      <c r="E202" s="242"/>
      <c r="F202" s="242"/>
      <c r="G202" s="242"/>
      <c r="H202" s="242"/>
      <c r="I202" s="243"/>
      <c r="J202" s="51" t="s">
        <v>237</v>
      </c>
      <c r="K202" s="52"/>
      <c r="L202" s="52"/>
      <c r="M202" s="52"/>
      <c r="N202" s="52"/>
      <c r="O202" s="52"/>
      <c r="P202" s="52"/>
      <c r="Q202" s="52"/>
      <c r="R202" s="52"/>
      <c r="S202" s="52"/>
      <c r="T202" s="53" t="s">
        <v>41</v>
      </c>
      <c r="U202" s="53"/>
      <c r="V202" s="53"/>
      <c r="W202" s="53"/>
      <c r="X202" s="52" t="s">
        <v>279</v>
      </c>
      <c r="Y202" s="52"/>
      <c r="Z202" s="52"/>
      <c r="AA202" s="52"/>
      <c r="AB202" s="52"/>
      <c r="AC202" s="52"/>
      <c r="AD202" s="52"/>
      <c r="AE202" s="52"/>
      <c r="AF202" s="52"/>
      <c r="AG202" s="54"/>
    </row>
    <row r="203" spans="1:33" ht="135.75" customHeight="1">
      <c r="A203" s="235" t="s">
        <v>11</v>
      </c>
      <c r="B203" s="236"/>
      <c r="C203" s="236"/>
      <c r="D203" s="236"/>
      <c r="E203" s="236"/>
      <c r="F203" s="236"/>
      <c r="G203" s="236"/>
      <c r="H203" s="236"/>
      <c r="I203" s="237"/>
      <c r="J203" s="238" t="s">
        <v>227</v>
      </c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39"/>
      <c r="AC203" s="239"/>
      <c r="AD203" s="239"/>
      <c r="AE203" s="239"/>
      <c r="AF203" s="239"/>
      <c r="AG203" s="240"/>
    </row>
    <row r="204" spans="1:33" ht="156.75" customHeight="1">
      <c r="A204" s="291" t="s">
        <v>177</v>
      </c>
      <c r="B204" s="292"/>
      <c r="C204" s="292"/>
      <c r="D204" s="292"/>
      <c r="E204" s="292"/>
      <c r="F204" s="292"/>
      <c r="G204" s="292"/>
      <c r="H204" s="292"/>
      <c r="I204" s="293"/>
      <c r="J204" s="294" t="s">
        <v>280</v>
      </c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  <c r="X204" s="295"/>
      <c r="Y204" s="295"/>
      <c r="Z204" s="295"/>
      <c r="AA204" s="295"/>
      <c r="AB204" s="295"/>
      <c r="AC204" s="295"/>
      <c r="AD204" s="295"/>
      <c r="AE204" s="295"/>
      <c r="AF204" s="295"/>
      <c r="AG204" s="296"/>
    </row>
    <row r="205" spans="1:33" ht="16.5" customHeight="1">
      <c r="A205" s="3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26"/>
    </row>
    <row r="206" spans="1:33" ht="12.75">
      <c r="A206" s="117" t="s">
        <v>15</v>
      </c>
      <c r="B206" s="118"/>
      <c r="C206" s="119"/>
      <c r="D206" s="298" t="s">
        <v>181</v>
      </c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298"/>
      <c r="AD206" s="298"/>
      <c r="AE206" s="298"/>
      <c r="AF206" s="298"/>
      <c r="AG206" s="299"/>
    </row>
    <row r="207" spans="1:33" ht="28.5" customHeight="1">
      <c r="A207" s="91" t="s">
        <v>16</v>
      </c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72" t="s">
        <v>33</v>
      </c>
      <c r="T207" s="72"/>
      <c r="U207" s="72"/>
      <c r="V207" s="72" t="s">
        <v>188</v>
      </c>
      <c r="W207" s="72"/>
      <c r="X207" s="72"/>
      <c r="Y207" s="72" t="s">
        <v>189</v>
      </c>
      <c r="Z207" s="72"/>
      <c r="AA207" s="72"/>
      <c r="AB207" s="72" t="s">
        <v>228</v>
      </c>
      <c r="AC207" s="72"/>
      <c r="AD207" s="72"/>
      <c r="AE207" s="72" t="s">
        <v>229</v>
      </c>
      <c r="AF207" s="72"/>
      <c r="AG207" s="72"/>
    </row>
    <row r="208" spans="1:33" ht="12.75" customHeight="1">
      <c r="A208" s="57" t="s">
        <v>230</v>
      </c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9"/>
      <c r="S208" s="60" t="s">
        <v>231</v>
      </c>
      <c r="T208" s="61"/>
      <c r="U208" s="62"/>
      <c r="V208" s="60" t="s">
        <v>215</v>
      </c>
      <c r="W208" s="61"/>
      <c r="X208" s="62"/>
      <c r="Y208" s="60" t="s">
        <v>88</v>
      </c>
      <c r="Z208" s="61"/>
      <c r="AA208" s="62"/>
      <c r="AB208" s="60" t="s">
        <v>88</v>
      </c>
      <c r="AC208" s="61"/>
      <c r="AD208" s="62"/>
      <c r="AE208" s="60" t="s">
        <v>88</v>
      </c>
      <c r="AF208" s="61"/>
      <c r="AG208" s="62"/>
    </row>
    <row r="209" spans="1:33" ht="12.75" customHeight="1">
      <c r="A209" s="69" t="s">
        <v>232</v>
      </c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1"/>
      <c r="S209" s="63"/>
      <c r="T209" s="64"/>
      <c r="U209" s="65"/>
      <c r="V209" s="63"/>
      <c r="W209" s="64"/>
      <c r="X209" s="65"/>
      <c r="Y209" s="63"/>
      <c r="Z209" s="64"/>
      <c r="AA209" s="65"/>
      <c r="AB209" s="63"/>
      <c r="AC209" s="64"/>
      <c r="AD209" s="65"/>
      <c r="AE209" s="63"/>
      <c r="AF209" s="64"/>
      <c r="AG209" s="65"/>
    </row>
    <row r="210" spans="1:33" ht="12.75" customHeight="1">
      <c r="A210" s="69" t="s">
        <v>233</v>
      </c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1"/>
      <c r="S210" s="63"/>
      <c r="T210" s="64"/>
      <c r="U210" s="65"/>
      <c r="V210" s="63"/>
      <c r="W210" s="64"/>
      <c r="X210" s="65"/>
      <c r="Y210" s="63"/>
      <c r="Z210" s="64"/>
      <c r="AA210" s="65"/>
      <c r="AB210" s="63"/>
      <c r="AC210" s="64"/>
      <c r="AD210" s="65"/>
      <c r="AE210" s="63"/>
      <c r="AF210" s="64"/>
      <c r="AG210" s="65"/>
    </row>
    <row r="211" spans="1:33" ht="12.75" customHeight="1">
      <c r="A211" s="88" t="s">
        <v>234</v>
      </c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90"/>
      <c r="S211" s="66"/>
      <c r="T211" s="67"/>
      <c r="U211" s="68"/>
      <c r="V211" s="66"/>
      <c r="W211" s="67"/>
      <c r="X211" s="68"/>
      <c r="Y211" s="66"/>
      <c r="Z211" s="67"/>
      <c r="AA211" s="68"/>
      <c r="AB211" s="66"/>
      <c r="AC211" s="67"/>
      <c r="AD211" s="68"/>
      <c r="AE211" s="66"/>
      <c r="AF211" s="67"/>
      <c r="AG211" s="68"/>
    </row>
    <row r="212" spans="1:33" ht="12.75" customHeight="1">
      <c r="A212" s="57" t="s">
        <v>235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9"/>
      <c r="S212" s="60" t="s">
        <v>236</v>
      </c>
      <c r="T212" s="61"/>
      <c r="U212" s="62"/>
      <c r="V212" s="60" t="s">
        <v>215</v>
      </c>
      <c r="W212" s="61"/>
      <c r="X212" s="62"/>
      <c r="Y212" s="60" t="s">
        <v>201</v>
      </c>
      <c r="Z212" s="61"/>
      <c r="AA212" s="62"/>
      <c r="AB212" s="60" t="s">
        <v>201</v>
      </c>
      <c r="AC212" s="61"/>
      <c r="AD212" s="62"/>
      <c r="AE212" s="60" t="s">
        <v>201</v>
      </c>
      <c r="AF212" s="61"/>
      <c r="AG212" s="62"/>
    </row>
    <row r="213" spans="1:33" ht="12.75" customHeight="1">
      <c r="A213" s="69" t="s">
        <v>44</v>
      </c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1"/>
      <c r="S213" s="63"/>
      <c r="T213" s="64"/>
      <c r="U213" s="65"/>
      <c r="V213" s="63"/>
      <c r="W213" s="64"/>
      <c r="X213" s="65"/>
      <c r="Y213" s="63"/>
      <c r="Z213" s="64"/>
      <c r="AA213" s="65"/>
      <c r="AB213" s="63"/>
      <c r="AC213" s="64"/>
      <c r="AD213" s="65"/>
      <c r="AE213" s="63"/>
      <c r="AF213" s="64"/>
      <c r="AG213" s="65"/>
    </row>
    <row r="214" spans="1:33" ht="12.75" customHeight="1">
      <c r="A214" s="69" t="s">
        <v>233</v>
      </c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1"/>
      <c r="S214" s="63"/>
      <c r="T214" s="64"/>
      <c r="U214" s="65"/>
      <c r="V214" s="63"/>
      <c r="W214" s="64"/>
      <c r="X214" s="65"/>
      <c r="Y214" s="63"/>
      <c r="Z214" s="64"/>
      <c r="AA214" s="65"/>
      <c r="AB214" s="63"/>
      <c r="AC214" s="64"/>
      <c r="AD214" s="65"/>
      <c r="AE214" s="63"/>
      <c r="AF214" s="64"/>
      <c r="AG214" s="65"/>
    </row>
    <row r="215" spans="1:33" ht="12.75" customHeight="1">
      <c r="A215" s="88" t="s">
        <v>234</v>
      </c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90"/>
      <c r="S215" s="66"/>
      <c r="T215" s="67"/>
      <c r="U215" s="68"/>
      <c r="V215" s="66"/>
      <c r="W215" s="67"/>
      <c r="X215" s="68"/>
      <c r="Y215" s="66"/>
      <c r="Z215" s="67"/>
      <c r="AA215" s="68"/>
      <c r="AB215" s="66"/>
      <c r="AC215" s="67"/>
      <c r="AD215" s="68"/>
      <c r="AE215" s="66"/>
      <c r="AF215" s="67"/>
      <c r="AG215" s="68"/>
    </row>
    <row r="217" spans="1:33" ht="24.75" customHeight="1">
      <c r="A217" s="117" t="s">
        <v>23</v>
      </c>
      <c r="B217" s="118"/>
      <c r="C217" s="119"/>
      <c r="D217" s="298" t="s">
        <v>209</v>
      </c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8"/>
      <c r="AE217" s="298"/>
      <c r="AF217" s="298"/>
      <c r="AG217" s="299"/>
    </row>
    <row r="218" spans="1:33" ht="29.25" customHeight="1">
      <c r="A218" s="91" t="s">
        <v>16</v>
      </c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114" t="s">
        <v>33</v>
      </c>
      <c r="T218" s="115"/>
      <c r="U218" s="116"/>
      <c r="V218" s="114" t="s">
        <v>17</v>
      </c>
      <c r="W218" s="115"/>
      <c r="X218" s="116"/>
      <c r="Y218" s="114" t="s">
        <v>18</v>
      </c>
      <c r="Z218" s="115"/>
      <c r="AA218" s="116"/>
      <c r="AB218" s="114" t="s">
        <v>228</v>
      </c>
      <c r="AC218" s="115"/>
      <c r="AD218" s="116"/>
      <c r="AE218" s="114" t="s">
        <v>261</v>
      </c>
      <c r="AF218" s="115"/>
      <c r="AG218" s="116"/>
    </row>
    <row r="219" spans="1:33" ht="12.75" customHeight="1">
      <c r="A219" s="111" t="s">
        <v>210</v>
      </c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3"/>
      <c r="S219" s="60" t="s">
        <v>86</v>
      </c>
      <c r="T219" s="61"/>
      <c r="U219" s="62"/>
      <c r="V219" s="60" t="s">
        <v>215</v>
      </c>
      <c r="W219" s="61"/>
      <c r="X219" s="62"/>
      <c r="Y219" s="60" t="s">
        <v>223</v>
      </c>
      <c r="Z219" s="61"/>
      <c r="AA219" s="62"/>
      <c r="AB219" s="60" t="s">
        <v>211</v>
      </c>
      <c r="AC219" s="61"/>
      <c r="AD219" s="62"/>
      <c r="AE219" s="120" t="s">
        <v>223</v>
      </c>
      <c r="AF219" s="121"/>
      <c r="AG219" s="122"/>
    </row>
    <row r="220" spans="1:33" ht="12.75" customHeight="1">
      <c r="A220" s="108" t="s">
        <v>20</v>
      </c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10"/>
      <c r="S220" s="63"/>
      <c r="T220" s="64"/>
      <c r="U220" s="65"/>
      <c r="V220" s="63"/>
      <c r="W220" s="64"/>
      <c r="X220" s="65"/>
      <c r="Y220" s="63"/>
      <c r="Z220" s="64"/>
      <c r="AA220" s="65"/>
      <c r="AB220" s="63"/>
      <c r="AC220" s="64"/>
      <c r="AD220" s="65"/>
      <c r="AE220" s="123"/>
      <c r="AF220" s="254"/>
      <c r="AG220" s="125"/>
    </row>
    <row r="221" spans="1:33" ht="12.75" customHeight="1">
      <c r="A221" s="108" t="s">
        <v>212</v>
      </c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10"/>
      <c r="S221" s="63"/>
      <c r="T221" s="64"/>
      <c r="U221" s="65"/>
      <c r="V221" s="63"/>
      <c r="W221" s="64"/>
      <c r="X221" s="65"/>
      <c r="Y221" s="63"/>
      <c r="Z221" s="64"/>
      <c r="AA221" s="65"/>
      <c r="AB221" s="63"/>
      <c r="AC221" s="64"/>
      <c r="AD221" s="65"/>
      <c r="AE221" s="123"/>
      <c r="AF221" s="254"/>
      <c r="AG221" s="125"/>
    </row>
    <row r="222" spans="1:33" ht="21" customHeight="1">
      <c r="A222" s="103" t="s">
        <v>226</v>
      </c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5"/>
      <c r="S222" s="66"/>
      <c r="T222" s="67"/>
      <c r="U222" s="68"/>
      <c r="V222" s="66"/>
      <c r="W222" s="67"/>
      <c r="X222" s="68"/>
      <c r="Y222" s="66"/>
      <c r="Z222" s="67"/>
      <c r="AA222" s="68"/>
      <c r="AB222" s="66"/>
      <c r="AC222" s="67"/>
      <c r="AD222" s="68"/>
      <c r="AE222" s="126"/>
      <c r="AF222" s="127"/>
      <c r="AG222" s="128"/>
    </row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spans="1:33" ht="12.75" hidden="1">
      <c r="A240" s="38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6"/>
    </row>
    <row r="241" spans="1:33" ht="15">
      <c r="A241" s="73" t="s">
        <v>14</v>
      </c>
      <c r="B241" s="73"/>
      <c r="C241" s="73"/>
      <c r="D241" s="73"/>
      <c r="E241" s="73"/>
      <c r="F241" s="73"/>
      <c r="G241" s="73"/>
      <c r="H241" s="73"/>
      <c r="I241" s="73"/>
      <c r="J241" s="74" t="s">
        <v>105</v>
      </c>
      <c r="K241" s="75"/>
      <c r="L241" s="75"/>
      <c r="M241" s="75"/>
      <c r="N241" s="76" t="s">
        <v>104</v>
      </c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8"/>
    </row>
    <row r="242" spans="1:33" ht="25.5" customHeight="1">
      <c r="A242" s="81" t="s">
        <v>3</v>
      </c>
      <c r="B242" s="81"/>
      <c r="C242" s="81"/>
      <c r="D242" s="81"/>
      <c r="E242" s="81"/>
      <c r="F242" s="81"/>
      <c r="G242" s="81"/>
      <c r="H242" s="81"/>
      <c r="I242" s="81"/>
      <c r="J242" s="51" t="s">
        <v>108</v>
      </c>
      <c r="K242" s="52"/>
      <c r="L242" s="52"/>
      <c r="M242" s="52"/>
      <c r="N242" s="52"/>
      <c r="O242" s="52"/>
      <c r="P242" s="52"/>
      <c r="Q242" s="52"/>
      <c r="R242" s="52"/>
      <c r="S242" s="52"/>
      <c r="T242" s="53" t="s">
        <v>41</v>
      </c>
      <c r="U242" s="53"/>
      <c r="V242" s="53"/>
      <c r="W242" s="53"/>
      <c r="X242" s="52" t="s">
        <v>107</v>
      </c>
      <c r="Y242" s="52"/>
      <c r="Z242" s="52"/>
      <c r="AA242" s="52"/>
      <c r="AB242" s="52"/>
      <c r="AC242" s="52"/>
      <c r="AD242" s="52"/>
      <c r="AE242" s="52"/>
      <c r="AF242" s="52"/>
      <c r="AG242" s="54"/>
    </row>
    <row r="243" spans="1:33" ht="43.5" customHeight="1">
      <c r="A243" s="55" t="s">
        <v>11</v>
      </c>
      <c r="B243" s="55"/>
      <c r="C243" s="55"/>
      <c r="D243" s="55"/>
      <c r="E243" s="55"/>
      <c r="F243" s="55"/>
      <c r="G243" s="55"/>
      <c r="H243" s="55"/>
      <c r="I243" s="55"/>
      <c r="J243" s="107" t="s">
        <v>106</v>
      </c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</row>
    <row r="244" spans="1:33" ht="24.75" customHeight="1">
      <c r="A244" s="79" t="s">
        <v>177</v>
      </c>
      <c r="B244" s="79"/>
      <c r="C244" s="79"/>
      <c r="D244" s="79"/>
      <c r="E244" s="79"/>
      <c r="F244" s="79"/>
      <c r="G244" s="79"/>
      <c r="H244" s="79"/>
      <c r="I244" s="79"/>
      <c r="J244" s="80" t="s">
        <v>156</v>
      </c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</row>
    <row r="245" spans="1:33" ht="12.75">
      <c r="A245" s="38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6"/>
    </row>
    <row r="246" spans="1:33" ht="12.75">
      <c r="A246" s="117" t="s">
        <v>15</v>
      </c>
      <c r="B246" s="118"/>
      <c r="C246" s="119"/>
      <c r="D246" s="93" t="s">
        <v>109</v>
      </c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4"/>
    </row>
    <row r="247" spans="1:33" ht="39" customHeight="1">
      <c r="A247" s="91" t="s">
        <v>16</v>
      </c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114" t="s">
        <v>33</v>
      </c>
      <c r="T247" s="115"/>
      <c r="U247" s="116"/>
      <c r="V247" s="114" t="s">
        <v>17</v>
      </c>
      <c r="W247" s="115"/>
      <c r="X247" s="116"/>
      <c r="Y247" s="114" t="s">
        <v>18</v>
      </c>
      <c r="Z247" s="115"/>
      <c r="AA247" s="116"/>
      <c r="AB247" s="114" t="s">
        <v>228</v>
      </c>
      <c r="AC247" s="115"/>
      <c r="AD247" s="116"/>
      <c r="AE247" s="114" t="s">
        <v>172</v>
      </c>
      <c r="AF247" s="115"/>
      <c r="AG247" s="116"/>
    </row>
    <row r="248" spans="1:33" ht="12.75">
      <c r="A248" s="248" t="s">
        <v>110</v>
      </c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M248" s="249"/>
      <c r="N248" s="249"/>
      <c r="O248" s="249"/>
      <c r="P248" s="249"/>
      <c r="Q248" s="249"/>
      <c r="R248" s="250"/>
      <c r="S248" s="255" t="s">
        <v>86</v>
      </c>
      <c r="T248" s="256"/>
      <c r="U248" s="257"/>
      <c r="V248" s="255" t="s">
        <v>215</v>
      </c>
      <c r="W248" s="256"/>
      <c r="X248" s="257"/>
      <c r="Y248" s="255" t="s">
        <v>114</v>
      </c>
      <c r="Z248" s="256"/>
      <c r="AA248" s="257"/>
      <c r="AB248" s="255" t="s">
        <v>114</v>
      </c>
      <c r="AC248" s="256"/>
      <c r="AD248" s="257"/>
      <c r="AE248" s="255" t="s">
        <v>274</v>
      </c>
      <c r="AF248" s="256"/>
      <c r="AG248" s="257"/>
    </row>
    <row r="249" spans="1:33" ht="12.75">
      <c r="A249" s="251" t="s">
        <v>20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3"/>
      <c r="S249" s="258"/>
      <c r="T249" s="259"/>
      <c r="U249" s="260"/>
      <c r="V249" s="258"/>
      <c r="W249" s="259"/>
      <c r="X249" s="260"/>
      <c r="Y249" s="258"/>
      <c r="Z249" s="259"/>
      <c r="AA249" s="260"/>
      <c r="AB249" s="258"/>
      <c r="AC249" s="259"/>
      <c r="AD249" s="260"/>
      <c r="AE249" s="258"/>
      <c r="AF249" s="259"/>
      <c r="AG249" s="260"/>
    </row>
    <row r="250" spans="1:33" ht="12.75">
      <c r="A250" s="251" t="s">
        <v>112</v>
      </c>
      <c r="B250" s="252"/>
      <c r="C250" s="252"/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2"/>
      <c r="P250" s="252"/>
      <c r="Q250" s="252"/>
      <c r="R250" s="253"/>
      <c r="S250" s="258"/>
      <c r="T250" s="259"/>
      <c r="U250" s="260"/>
      <c r="V250" s="258"/>
      <c r="W250" s="259"/>
      <c r="X250" s="260"/>
      <c r="Y250" s="258"/>
      <c r="Z250" s="259"/>
      <c r="AA250" s="260"/>
      <c r="AB250" s="258"/>
      <c r="AC250" s="259"/>
      <c r="AD250" s="260"/>
      <c r="AE250" s="258"/>
      <c r="AF250" s="259"/>
      <c r="AG250" s="260"/>
    </row>
    <row r="251" spans="1:33" ht="12.75">
      <c r="A251" s="245" t="s">
        <v>202</v>
      </c>
      <c r="B251" s="246"/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7"/>
      <c r="S251" s="261"/>
      <c r="T251" s="262"/>
      <c r="U251" s="263"/>
      <c r="V251" s="261"/>
      <c r="W251" s="262"/>
      <c r="X251" s="263"/>
      <c r="Y251" s="261"/>
      <c r="Z251" s="262"/>
      <c r="AA251" s="263"/>
      <c r="AB251" s="261"/>
      <c r="AC251" s="262"/>
      <c r="AD251" s="263"/>
      <c r="AE251" s="261"/>
      <c r="AF251" s="262"/>
      <c r="AG251" s="263"/>
    </row>
    <row r="252" spans="1:33" ht="12.75">
      <c r="A252" s="248" t="s">
        <v>111</v>
      </c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  <c r="O252" s="249"/>
      <c r="P252" s="249"/>
      <c r="Q252" s="249"/>
      <c r="R252" s="250"/>
      <c r="S252" s="255" t="s">
        <v>204</v>
      </c>
      <c r="T252" s="256"/>
      <c r="U252" s="257"/>
      <c r="V252" s="255" t="s">
        <v>215</v>
      </c>
      <c r="W252" s="256"/>
      <c r="X252" s="257"/>
      <c r="Y252" s="255" t="s">
        <v>265</v>
      </c>
      <c r="Z252" s="256"/>
      <c r="AA252" s="257"/>
      <c r="AB252" s="255" t="s">
        <v>266</v>
      </c>
      <c r="AC252" s="256"/>
      <c r="AD252" s="257"/>
      <c r="AE252" s="255" t="s">
        <v>275</v>
      </c>
      <c r="AF252" s="256"/>
      <c r="AG252" s="257"/>
    </row>
    <row r="253" spans="1:33" ht="12.75">
      <c r="A253" s="251" t="s">
        <v>20</v>
      </c>
      <c r="B253" s="252"/>
      <c r="C253" s="252"/>
      <c r="D253" s="252"/>
      <c r="E253" s="252"/>
      <c r="F253" s="252"/>
      <c r="G253" s="252"/>
      <c r="H253" s="252"/>
      <c r="I253" s="252"/>
      <c r="J253" s="252"/>
      <c r="K253" s="252"/>
      <c r="L253" s="252"/>
      <c r="M253" s="252"/>
      <c r="N253" s="252"/>
      <c r="O253" s="252"/>
      <c r="P253" s="252"/>
      <c r="Q253" s="252"/>
      <c r="R253" s="253"/>
      <c r="S253" s="258"/>
      <c r="T253" s="259"/>
      <c r="U253" s="260"/>
      <c r="V253" s="258"/>
      <c r="W253" s="259"/>
      <c r="X253" s="260"/>
      <c r="Y253" s="258"/>
      <c r="Z253" s="259"/>
      <c r="AA253" s="260"/>
      <c r="AB253" s="258"/>
      <c r="AC253" s="259"/>
      <c r="AD253" s="260"/>
      <c r="AE253" s="258"/>
      <c r="AF253" s="259"/>
      <c r="AG253" s="260"/>
    </row>
    <row r="254" spans="1:33" ht="12.75">
      <c r="A254" s="251" t="s">
        <v>113</v>
      </c>
      <c r="B254" s="252"/>
      <c r="C254" s="252"/>
      <c r="D254" s="252"/>
      <c r="E254" s="252"/>
      <c r="F254" s="252"/>
      <c r="G254" s="252"/>
      <c r="H254" s="252"/>
      <c r="I254" s="252"/>
      <c r="J254" s="252"/>
      <c r="K254" s="252"/>
      <c r="L254" s="252"/>
      <c r="M254" s="252"/>
      <c r="N254" s="252"/>
      <c r="O254" s="252"/>
      <c r="P254" s="252"/>
      <c r="Q254" s="252"/>
      <c r="R254" s="253"/>
      <c r="S254" s="258"/>
      <c r="T254" s="259"/>
      <c r="U254" s="260"/>
      <c r="V254" s="258"/>
      <c r="W254" s="259"/>
      <c r="X254" s="260"/>
      <c r="Y254" s="258"/>
      <c r="Z254" s="259"/>
      <c r="AA254" s="260"/>
      <c r="AB254" s="258"/>
      <c r="AC254" s="259"/>
      <c r="AD254" s="260"/>
      <c r="AE254" s="258"/>
      <c r="AF254" s="259"/>
      <c r="AG254" s="260"/>
    </row>
    <row r="255" spans="1:33" ht="12.75">
      <c r="A255" s="245" t="s">
        <v>22</v>
      </c>
      <c r="B255" s="246"/>
      <c r="C255" s="246"/>
      <c r="D255" s="246"/>
      <c r="E255" s="246"/>
      <c r="F255" s="246"/>
      <c r="G255" s="246"/>
      <c r="H255" s="246"/>
      <c r="I255" s="246"/>
      <c r="J255" s="246"/>
      <c r="K255" s="246"/>
      <c r="L255" s="246"/>
      <c r="M255" s="246"/>
      <c r="N255" s="246"/>
      <c r="O255" s="246"/>
      <c r="P255" s="246"/>
      <c r="Q255" s="246"/>
      <c r="R255" s="247"/>
      <c r="S255" s="261"/>
      <c r="T255" s="262"/>
      <c r="U255" s="263"/>
      <c r="V255" s="261"/>
      <c r="W255" s="262"/>
      <c r="X255" s="263"/>
      <c r="Y255" s="261"/>
      <c r="Z255" s="262"/>
      <c r="AA255" s="263"/>
      <c r="AB255" s="261"/>
      <c r="AC255" s="262"/>
      <c r="AD255" s="263"/>
      <c r="AE255" s="261"/>
      <c r="AF255" s="262"/>
      <c r="AG255" s="263"/>
    </row>
    <row r="256" spans="1:33" ht="8.25" customHeight="1">
      <c r="A256" s="38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6"/>
    </row>
    <row r="257" spans="1:33" ht="11.25" customHeight="1" hidden="1">
      <c r="A257" s="38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6"/>
    </row>
    <row r="258" spans="1:33" ht="12.75" hidden="1">
      <c r="A258" s="38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6"/>
    </row>
    <row r="259" spans="1:33" ht="12.75" hidden="1">
      <c r="A259" s="38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6"/>
    </row>
    <row r="260" spans="1:33" ht="12.75" customHeight="1" hidden="1">
      <c r="A260" s="38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6"/>
    </row>
    <row r="261" spans="1:33" ht="12.75" customHeight="1" hidden="1">
      <c r="A261" s="38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6"/>
    </row>
    <row r="262" spans="1:33" ht="26.25" customHeight="1">
      <c r="A262" s="73" t="s">
        <v>14</v>
      </c>
      <c r="B262" s="73"/>
      <c r="C262" s="73"/>
      <c r="D262" s="73"/>
      <c r="E262" s="73"/>
      <c r="F262" s="73"/>
      <c r="G262" s="73"/>
      <c r="H262" s="73"/>
      <c r="I262" s="73"/>
      <c r="J262" s="74" t="s">
        <v>139</v>
      </c>
      <c r="K262" s="75"/>
      <c r="L262" s="75"/>
      <c r="M262" s="75"/>
      <c r="N262" s="76" t="s">
        <v>104</v>
      </c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8"/>
    </row>
    <row r="263" spans="1:33" ht="30.75" customHeight="1">
      <c r="A263" s="81" t="s">
        <v>3</v>
      </c>
      <c r="B263" s="81"/>
      <c r="C263" s="81"/>
      <c r="D263" s="81"/>
      <c r="E263" s="81"/>
      <c r="F263" s="81"/>
      <c r="G263" s="81"/>
      <c r="H263" s="81"/>
      <c r="I263" s="81"/>
      <c r="J263" s="51" t="s">
        <v>191</v>
      </c>
      <c r="K263" s="52"/>
      <c r="L263" s="52"/>
      <c r="M263" s="52"/>
      <c r="N263" s="52"/>
      <c r="O263" s="52"/>
      <c r="P263" s="52"/>
      <c r="Q263" s="52"/>
      <c r="R263" s="52"/>
      <c r="S263" s="52"/>
      <c r="T263" s="53" t="s">
        <v>41</v>
      </c>
      <c r="U263" s="53"/>
      <c r="V263" s="53"/>
      <c r="W263" s="53"/>
      <c r="X263" s="52" t="s">
        <v>192</v>
      </c>
      <c r="Y263" s="52"/>
      <c r="Z263" s="52"/>
      <c r="AA263" s="52"/>
      <c r="AB263" s="52"/>
      <c r="AC263" s="52"/>
      <c r="AD263" s="52"/>
      <c r="AE263" s="52"/>
      <c r="AF263" s="52"/>
      <c r="AG263" s="54"/>
    </row>
    <row r="264" spans="1:33" ht="32.25" customHeight="1">
      <c r="A264" s="55" t="s">
        <v>11</v>
      </c>
      <c r="B264" s="55"/>
      <c r="C264" s="55"/>
      <c r="D264" s="55"/>
      <c r="E264" s="55"/>
      <c r="F264" s="55"/>
      <c r="G264" s="55"/>
      <c r="H264" s="55"/>
      <c r="I264" s="55"/>
      <c r="J264" s="56" t="s">
        <v>193</v>
      </c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</row>
    <row r="265" spans="1:33" ht="57" customHeight="1">
      <c r="A265" s="79" t="s">
        <v>177</v>
      </c>
      <c r="B265" s="79"/>
      <c r="C265" s="79"/>
      <c r="D265" s="79"/>
      <c r="E265" s="79"/>
      <c r="F265" s="79"/>
      <c r="G265" s="79"/>
      <c r="H265" s="79"/>
      <c r="I265" s="79"/>
      <c r="J265" s="80" t="s">
        <v>244</v>
      </c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</row>
    <row r="266" spans="1:33" ht="12.75">
      <c r="A266" s="38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6"/>
    </row>
    <row r="267" spans="1:33" ht="12.75">
      <c r="A267" s="38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6"/>
    </row>
    <row r="268" spans="1:66" ht="12.75">
      <c r="A268" s="91" t="s">
        <v>15</v>
      </c>
      <c r="B268" s="91"/>
      <c r="C268" s="91"/>
      <c r="D268" s="92" t="s">
        <v>187</v>
      </c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4"/>
      <c r="AH268" s="38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6"/>
    </row>
    <row r="269" spans="1:43" ht="36.75" customHeight="1">
      <c r="A269" s="91" t="s">
        <v>16</v>
      </c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72" t="s">
        <v>33</v>
      </c>
      <c r="T269" s="72"/>
      <c r="U269" s="72"/>
      <c r="V269" s="72" t="s">
        <v>17</v>
      </c>
      <c r="W269" s="72"/>
      <c r="X269" s="72"/>
      <c r="Y269" s="72" t="s">
        <v>18</v>
      </c>
      <c r="Z269" s="72"/>
      <c r="AA269" s="72"/>
      <c r="AB269" s="72" t="s">
        <v>228</v>
      </c>
      <c r="AC269" s="72"/>
      <c r="AD269" s="72"/>
      <c r="AE269" s="72" t="s">
        <v>229</v>
      </c>
      <c r="AF269" s="72"/>
      <c r="AG269" s="72"/>
      <c r="AH269" s="6"/>
      <c r="AI269" s="18"/>
      <c r="AJ269" s="18"/>
      <c r="AK269" s="19"/>
      <c r="AL269" s="19"/>
      <c r="AM269" s="19"/>
      <c r="AN269" s="19"/>
      <c r="AO269" s="19"/>
      <c r="AP269" s="19"/>
      <c r="AQ269" s="19"/>
    </row>
    <row r="270" spans="1:33" ht="21.75" customHeight="1">
      <c r="A270" s="57" t="s">
        <v>190</v>
      </c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9"/>
      <c r="S270" s="60" t="s">
        <v>86</v>
      </c>
      <c r="T270" s="61"/>
      <c r="U270" s="62"/>
      <c r="V270" s="60" t="s">
        <v>215</v>
      </c>
      <c r="W270" s="61"/>
      <c r="X270" s="62"/>
      <c r="Y270" s="60" t="s">
        <v>245</v>
      </c>
      <c r="Z270" s="61"/>
      <c r="AA270" s="62"/>
      <c r="AB270" s="60" t="s">
        <v>246</v>
      </c>
      <c r="AC270" s="61"/>
      <c r="AD270" s="62"/>
      <c r="AE270" s="60" t="s">
        <v>247</v>
      </c>
      <c r="AF270" s="61"/>
      <c r="AG270" s="62"/>
    </row>
    <row r="271" spans="1:33" ht="18" customHeight="1">
      <c r="A271" s="69" t="s">
        <v>248</v>
      </c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1"/>
      <c r="S271" s="63"/>
      <c r="T271" s="64"/>
      <c r="U271" s="65"/>
      <c r="V271" s="63"/>
      <c r="W271" s="64"/>
      <c r="X271" s="65"/>
      <c r="Y271" s="63"/>
      <c r="Z271" s="64"/>
      <c r="AA271" s="65"/>
      <c r="AB271" s="63"/>
      <c r="AC271" s="64"/>
      <c r="AD271" s="65"/>
      <c r="AE271" s="63"/>
      <c r="AF271" s="64"/>
      <c r="AG271" s="65"/>
    </row>
    <row r="272" spans="1:33" ht="12.75" customHeight="1">
      <c r="A272" s="69" t="s">
        <v>249</v>
      </c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1"/>
      <c r="S272" s="63"/>
      <c r="T272" s="64"/>
      <c r="U272" s="65"/>
      <c r="V272" s="63"/>
      <c r="W272" s="64"/>
      <c r="X272" s="65"/>
      <c r="Y272" s="63"/>
      <c r="Z272" s="64"/>
      <c r="AA272" s="65"/>
      <c r="AB272" s="63"/>
      <c r="AC272" s="64"/>
      <c r="AD272" s="65"/>
      <c r="AE272" s="63"/>
      <c r="AF272" s="64"/>
      <c r="AG272" s="65"/>
    </row>
    <row r="273" spans="1:33" ht="29.25" customHeight="1">
      <c r="A273" s="88" t="s">
        <v>250</v>
      </c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90"/>
      <c r="S273" s="66"/>
      <c r="T273" s="67"/>
      <c r="U273" s="68"/>
      <c r="V273" s="66"/>
      <c r="W273" s="67"/>
      <c r="X273" s="68"/>
      <c r="Y273" s="66"/>
      <c r="Z273" s="67"/>
      <c r="AA273" s="68"/>
      <c r="AB273" s="66"/>
      <c r="AC273" s="67"/>
      <c r="AD273" s="68"/>
      <c r="AE273" s="66"/>
      <c r="AF273" s="67"/>
      <c r="AG273" s="68"/>
    </row>
    <row r="275" spans="1:33" ht="12.75" hidden="1">
      <c r="A275" s="111" t="s">
        <v>19</v>
      </c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3"/>
      <c r="S275" s="60"/>
      <c r="T275" s="61"/>
      <c r="U275" s="62"/>
      <c r="V275" s="60"/>
      <c r="W275" s="61"/>
      <c r="X275" s="62"/>
      <c r="Y275" s="60"/>
      <c r="Z275" s="61"/>
      <c r="AA275" s="62"/>
      <c r="AB275" s="60"/>
      <c r="AC275" s="61"/>
      <c r="AD275" s="62"/>
      <c r="AE275" s="60"/>
      <c r="AF275" s="61"/>
      <c r="AG275" s="62"/>
    </row>
    <row r="276" spans="1:33" ht="12.75" hidden="1">
      <c r="A276" s="108" t="s">
        <v>20</v>
      </c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10"/>
      <c r="S276" s="63"/>
      <c r="T276" s="106"/>
      <c r="U276" s="65"/>
      <c r="V276" s="63"/>
      <c r="W276" s="106"/>
      <c r="X276" s="65"/>
      <c r="Y276" s="63"/>
      <c r="Z276" s="106"/>
      <c r="AA276" s="65"/>
      <c r="AB276" s="63"/>
      <c r="AC276" s="106"/>
      <c r="AD276" s="65"/>
      <c r="AE276" s="63"/>
      <c r="AF276" s="106"/>
      <c r="AG276" s="65"/>
    </row>
    <row r="277" spans="1:33" ht="12.75" hidden="1">
      <c r="A277" s="108" t="s">
        <v>21</v>
      </c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10"/>
      <c r="S277" s="63"/>
      <c r="T277" s="106"/>
      <c r="U277" s="65"/>
      <c r="V277" s="63"/>
      <c r="W277" s="106"/>
      <c r="X277" s="65"/>
      <c r="Y277" s="63"/>
      <c r="Z277" s="106"/>
      <c r="AA277" s="65"/>
      <c r="AB277" s="63"/>
      <c r="AC277" s="106"/>
      <c r="AD277" s="65"/>
      <c r="AE277" s="63"/>
      <c r="AF277" s="106"/>
      <c r="AG277" s="65"/>
    </row>
    <row r="278" spans="1:33" ht="12.75" hidden="1">
      <c r="A278" s="103" t="s">
        <v>22</v>
      </c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5"/>
      <c r="S278" s="66"/>
      <c r="T278" s="67"/>
      <c r="U278" s="68"/>
      <c r="V278" s="66"/>
      <c r="W278" s="67"/>
      <c r="X278" s="68"/>
      <c r="Y278" s="66"/>
      <c r="Z278" s="67"/>
      <c r="AA278" s="68"/>
      <c r="AB278" s="66"/>
      <c r="AC278" s="67"/>
      <c r="AD278" s="68"/>
      <c r="AE278" s="66"/>
      <c r="AF278" s="67"/>
      <c r="AG278" s="68"/>
    </row>
    <row r="281" spans="1:33" ht="15">
      <c r="A281" s="264" t="s">
        <v>24</v>
      </c>
      <c r="B281" s="265"/>
      <c r="C281" s="265"/>
      <c r="D281" s="265"/>
      <c r="E281" s="265"/>
      <c r="F281" s="265"/>
      <c r="G281" s="265"/>
      <c r="H281" s="265"/>
      <c r="I281" s="266"/>
      <c r="J281" s="267" t="s">
        <v>120</v>
      </c>
      <c r="K281" s="268"/>
      <c r="L281" s="268"/>
      <c r="M281" s="268"/>
      <c r="N281" s="76" t="s">
        <v>119</v>
      </c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8"/>
    </row>
    <row r="282" spans="1:33" ht="12.75">
      <c r="A282" s="269" t="s">
        <v>29</v>
      </c>
      <c r="B282" s="270"/>
      <c r="C282" s="270"/>
      <c r="D282" s="270"/>
      <c r="E282" s="270"/>
      <c r="F282" s="270"/>
      <c r="G282" s="270"/>
      <c r="H282" s="270"/>
      <c r="I282" s="271"/>
      <c r="J282" s="52" t="s">
        <v>122</v>
      </c>
      <c r="K282" s="52"/>
      <c r="L282" s="52"/>
      <c r="M282" s="52"/>
      <c r="N282" s="52"/>
      <c r="O282" s="52"/>
      <c r="P282" s="52"/>
      <c r="Q282" s="52"/>
      <c r="R282" s="52"/>
      <c r="S282" s="52"/>
      <c r="T282" s="53" t="s">
        <v>41</v>
      </c>
      <c r="U282" s="53"/>
      <c r="V282" s="53"/>
      <c r="W282" s="53"/>
      <c r="X282" s="52" t="s">
        <v>121</v>
      </c>
      <c r="Y282" s="52"/>
      <c r="Z282" s="52"/>
      <c r="AA282" s="52"/>
      <c r="AB282" s="52"/>
      <c r="AC282" s="52"/>
      <c r="AD282" s="52"/>
      <c r="AE282" s="52"/>
      <c r="AF282" s="52"/>
      <c r="AG282" s="54"/>
    </row>
    <row r="283" spans="1:33" ht="12.75">
      <c r="A283" s="269" t="s">
        <v>25</v>
      </c>
      <c r="B283" s="270"/>
      <c r="C283" s="270"/>
      <c r="D283" s="270"/>
      <c r="E283" s="270"/>
      <c r="F283" s="270"/>
      <c r="G283" s="270"/>
      <c r="H283" s="270"/>
      <c r="I283" s="271"/>
      <c r="J283" s="272" t="s">
        <v>123</v>
      </c>
      <c r="K283" s="273"/>
      <c r="L283" s="273"/>
      <c r="M283" s="273"/>
      <c r="N283" s="273"/>
      <c r="O283" s="273"/>
      <c r="P283" s="273"/>
      <c r="Q283" s="273"/>
      <c r="R283" s="273"/>
      <c r="S283" s="273"/>
      <c r="T283" s="273"/>
      <c r="U283" s="273"/>
      <c r="V283" s="273"/>
      <c r="W283" s="273"/>
      <c r="X283" s="273"/>
      <c r="Y283" s="273"/>
      <c r="Z283" s="273"/>
      <c r="AA283" s="273"/>
      <c r="AB283" s="273"/>
      <c r="AC283" s="273"/>
      <c r="AD283" s="273"/>
      <c r="AE283" s="273"/>
      <c r="AF283" s="273"/>
      <c r="AG283" s="274"/>
    </row>
    <row r="284" spans="1:33" ht="39.75" customHeight="1">
      <c r="A284" s="275" t="s">
        <v>26</v>
      </c>
      <c r="B284" s="276"/>
      <c r="C284" s="276"/>
      <c r="D284" s="276"/>
      <c r="E284" s="276"/>
      <c r="F284" s="276"/>
      <c r="G284" s="276"/>
      <c r="H284" s="276"/>
      <c r="I284" s="277"/>
      <c r="J284" s="272" t="s">
        <v>182</v>
      </c>
      <c r="K284" s="273"/>
      <c r="L284" s="273"/>
      <c r="M284" s="273"/>
      <c r="N284" s="273"/>
      <c r="O284" s="273"/>
      <c r="P284" s="273"/>
      <c r="Q284" s="273"/>
      <c r="R284" s="273"/>
      <c r="S284" s="273"/>
      <c r="T284" s="273"/>
      <c r="U284" s="273"/>
      <c r="V284" s="273"/>
      <c r="W284" s="273"/>
      <c r="X284" s="273"/>
      <c r="Y284" s="273"/>
      <c r="Z284" s="273"/>
      <c r="AA284" s="273"/>
      <c r="AB284" s="273"/>
      <c r="AC284" s="273"/>
      <c r="AD284" s="273"/>
      <c r="AE284" s="273"/>
      <c r="AF284" s="273"/>
      <c r="AG284" s="274"/>
    </row>
    <row r="285" spans="1:33" ht="48" customHeight="1">
      <c r="A285" s="278" t="s">
        <v>278</v>
      </c>
      <c r="B285" s="279"/>
      <c r="C285" s="279"/>
      <c r="D285" s="279"/>
      <c r="E285" s="279"/>
      <c r="F285" s="279"/>
      <c r="G285" s="279"/>
      <c r="H285" s="279"/>
      <c r="I285" s="280"/>
      <c r="J285" s="281" t="s">
        <v>267</v>
      </c>
      <c r="K285" s="282"/>
      <c r="L285" s="282"/>
      <c r="M285" s="282"/>
      <c r="N285" s="282"/>
      <c r="O285" s="282"/>
      <c r="P285" s="282"/>
      <c r="Q285" s="282"/>
      <c r="R285" s="282"/>
      <c r="S285" s="282"/>
      <c r="T285" s="282"/>
      <c r="U285" s="282"/>
      <c r="V285" s="282"/>
      <c r="W285" s="282"/>
      <c r="X285" s="282"/>
      <c r="Y285" s="282"/>
      <c r="Z285" s="282"/>
      <c r="AA285" s="282"/>
      <c r="AB285" s="282"/>
      <c r="AC285" s="282"/>
      <c r="AD285" s="282"/>
      <c r="AE285" s="282"/>
      <c r="AF285" s="282"/>
      <c r="AG285" s="283"/>
    </row>
    <row r="286" spans="2:3" ht="12.75">
      <c r="B286" s="8"/>
      <c r="C286" s="8"/>
    </row>
    <row r="287" spans="1:33" ht="12.75">
      <c r="A287" s="91" t="s">
        <v>15</v>
      </c>
      <c r="B287" s="91"/>
      <c r="C287" s="91"/>
      <c r="D287" s="284" t="s">
        <v>124</v>
      </c>
      <c r="E287" s="284"/>
      <c r="F287" s="284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  <c r="T287" s="284"/>
      <c r="U287" s="284"/>
      <c r="V287" s="284"/>
      <c r="W287" s="284"/>
      <c r="X287" s="284"/>
      <c r="Y287" s="284"/>
      <c r="Z287" s="284"/>
      <c r="AA287" s="284"/>
      <c r="AB287" s="284"/>
      <c r="AC287" s="284"/>
      <c r="AD287" s="284"/>
      <c r="AE287" s="284"/>
      <c r="AF287" s="284"/>
      <c r="AG287" s="284"/>
    </row>
    <row r="288" spans="1:33" ht="57.75" customHeight="1">
      <c r="A288" s="91" t="s">
        <v>16</v>
      </c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114" t="s">
        <v>33</v>
      </c>
      <c r="T288" s="115"/>
      <c r="U288" s="116"/>
      <c r="V288" s="114" t="s">
        <v>17</v>
      </c>
      <c r="W288" s="115"/>
      <c r="X288" s="116"/>
      <c r="Y288" s="114" t="s">
        <v>18</v>
      </c>
      <c r="Z288" s="115"/>
      <c r="AA288" s="116"/>
      <c r="AB288" s="114" t="s">
        <v>228</v>
      </c>
      <c r="AC288" s="115"/>
      <c r="AD288" s="116"/>
      <c r="AE288" s="114" t="s">
        <v>229</v>
      </c>
      <c r="AF288" s="115"/>
      <c r="AG288" s="116"/>
    </row>
    <row r="289" spans="1:33" ht="12.75">
      <c r="A289" s="111" t="s">
        <v>125</v>
      </c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3"/>
      <c r="S289" s="60" t="s">
        <v>129</v>
      </c>
      <c r="T289" s="61"/>
      <c r="U289" s="62"/>
      <c r="V289" s="60" t="s">
        <v>215</v>
      </c>
      <c r="W289" s="61"/>
      <c r="X289" s="62"/>
      <c r="Y289" s="60" t="s">
        <v>144</v>
      </c>
      <c r="Z289" s="61"/>
      <c r="AA289" s="62"/>
      <c r="AB289" s="60" t="s">
        <v>148</v>
      </c>
      <c r="AC289" s="61"/>
      <c r="AD289" s="62"/>
      <c r="AE289" s="60" t="s">
        <v>155</v>
      </c>
      <c r="AF289" s="61"/>
      <c r="AG289" s="62"/>
    </row>
    <row r="290" spans="1:33" ht="12.75">
      <c r="A290" s="108" t="s">
        <v>20</v>
      </c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10"/>
      <c r="S290" s="63"/>
      <c r="T290" s="106"/>
      <c r="U290" s="65"/>
      <c r="V290" s="63"/>
      <c r="W290" s="106"/>
      <c r="X290" s="65"/>
      <c r="Y290" s="63"/>
      <c r="Z290" s="106"/>
      <c r="AA290" s="65"/>
      <c r="AB290" s="63"/>
      <c r="AC290" s="106"/>
      <c r="AD290" s="65"/>
      <c r="AE290" s="63"/>
      <c r="AF290" s="106"/>
      <c r="AG290" s="65"/>
    </row>
    <row r="291" spans="1:33" ht="12.75">
      <c r="A291" s="108" t="s">
        <v>126</v>
      </c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10"/>
      <c r="S291" s="63"/>
      <c r="T291" s="106"/>
      <c r="U291" s="65"/>
      <c r="V291" s="63"/>
      <c r="W291" s="106"/>
      <c r="X291" s="65"/>
      <c r="Y291" s="63"/>
      <c r="Z291" s="106"/>
      <c r="AA291" s="65"/>
      <c r="AB291" s="63"/>
      <c r="AC291" s="106"/>
      <c r="AD291" s="65"/>
      <c r="AE291" s="63"/>
      <c r="AF291" s="106"/>
      <c r="AG291" s="65"/>
    </row>
    <row r="292" spans="1:33" ht="38.25" customHeight="1">
      <c r="A292" s="103" t="s">
        <v>205</v>
      </c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5"/>
      <c r="S292" s="66"/>
      <c r="T292" s="67"/>
      <c r="U292" s="68"/>
      <c r="V292" s="66"/>
      <c r="W292" s="67"/>
      <c r="X292" s="68"/>
      <c r="Y292" s="66"/>
      <c r="Z292" s="67"/>
      <c r="AA292" s="68"/>
      <c r="AB292" s="66"/>
      <c r="AC292" s="67"/>
      <c r="AD292" s="68"/>
      <c r="AE292" s="66"/>
      <c r="AF292" s="67"/>
      <c r="AG292" s="68"/>
    </row>
    <row r="293" spans="1:33" ht="12.75">
      <c r="A293" s="111" t="s">
        <v>127</v>
      </c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3"/>
      <c r="S293" s="60" t="s">
        <v>130</v>
      </c>
      <c r="T293" s="61"/>
      <c r="U293" s="62"/>
      <c r="V293" s="60" t="s">
        <v>215</v>
      </c>
      <c r="W293" s="61"/>
      <c r="X293" s="62"/>
      <c r="Y293" s="60" t="s">
        <v>131</v>
      </c>
      <c r="Z293" s="61"/>
      <c r="AA293" s="62"/>
      <c r="AB293" s="60" t="s">
        <v>131</v>
      </c>
      <c r="AC293" s="61"/>
      <c r="AD293" s="62"/>
      <c r="AE293" s="60" t="s">
        <v>131</v>
      </c>
      <c r="AF293" s="61"/>
      <c r="AG293" s="62"/>
    </row>
    <row r="294" spans="1:33" ht="12.75">
      <c r="A294" s="108" t="s">
        <v>20</v>
      </c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10"/>
      <c r="S294" s="63"/>
      <c r="T294" s="106"/>
      <c r="U294" s="65"/>
      <c r="V294" s="63"/>
      <c r="W294" s="106"/>
      <c r="X294" s="65"/>
      <c r="Y294" s="63"/>
      <c r="Z294" s="106"/>
      <c r="AA294" s="65"/>
      <c r="AB294" s="63"/>
      <c r="AC294" s="106"/>
      <c r="AD294" s="65"/>
      <c r="AE294" s="63"/>
      <c r="AF294" s="106"/>
      <c r="AG294" s="65"/>
    </row>
    <row r="295" spans="1:33" ht="12.75">
      <c r="A295" s="108" t="s">
        <v>128</v>
      </c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10"/>
      <c r="S295" s="63"/>
      <c r="T295" s="106"/>
      <c r="U295" s="65"/>
      <c r="V295" s="63"/>
      <c r="W295" s="106"/>
      <c r="X295" s="65"/>
      <c r="Y295" s="63"/>
      <c r="Z295" s="106"/>
      <c r="AA295" s="65"/>
      <c r="AB295" s="63"/>
      <c r="AC295" s="106"/>
      <c r="AD295" s="65"/>
      <c r="AE295" s="63"/>
      <c r="AF295" s="106"/>
      <c r="AG295" s="65"/>
    </row>
    <row r="296" spans="1:33" ht="12.75">
      <c r="A296" s="103" t="s">
        <v>22</v>
      </c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5"/>
      <c r="S296" s="66"/>
      <c r="T296" s="67"/>
      <c r="U296" s="68"/>
      <c r="V296" s="66"/>
      <c r="W296" s="67"/>
      <c r="X296" s="68"/>
      <c r="Y296" s="66"/>
      <c r="Z296" s="67"/>
      <c r="AA296" s="68"/>
      <c r="AB296" s="66"/>
      <c r="AC296" s="67"/>
      <c r="AD296" s="68"/>
      <c r="AE296" s="66"/>
      <c r="AF296" s="67"/>
      <c r="AG296" s="68"/>
    </row>
    <row r="297" spans="1:33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</row>
    <row r="298" spans="1:33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</row>
    <row r="299" spans="1:33" ht="15">
      <c r="A299" s="264" t="s">
        <v>24</v>
      </c>
      <c r="B299" s="265"/>
      <c r="C299" s="265"/>
      <c r="D299" s="265"/>
      <c r="E299" s="265"/>
      <c r="F299" s="265"/>
      <c r="G299" s="265"/>
      <c r="H299" s="265"/>
      <c r="I299" s="266"/>
      <c r="J299" s="267" t="s">
        <v>133</v>
      </c>
      <c r="K299" s="268"/>
      <c r="L299" s="268"/>
      <c r="M299" s="268"/>
      <c r="N299" s="76" t="s">
        <v>132</v>
      </c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8"/>
    </row>
    <row r="300" spans="1:33" ht="42" customHeight="1">
      <c r="A300" s="269" t="s">
        <v>29</v>
      </c>
      <c r="B300" s="270"/>
      <c r="C300" s="270"/>
      <c r="D300" s="270"/>
      <c r="E300" s="270"/>
      <c r="F300" s="270"/>
      <c r="G300" s="270"/>
      <c r="H300" s="270"/>
      <c r="I300" s="271"/>
      <c r="J300" s="52" t="s">
        <v>122</v>
      </c>
      <c r="K300" s="52"/>
      <c r="L300" s="52"/>
      <c r="M300" s="52"/>
      <c r="N300" s="52"/>
      <c r="O300" s="52"/>
      <c r="P300" s="52"/>
      <c r="Q300" s="52"/>
      <c r="R300" s="52"/>
      <c r="S300" s="52"/>
      <c r="T300" s="53" t="s">
        <v>41</v>
      </c>
      <c r="U300" s="53"/>
      <c r="V300" s="53"/>
      <c r="W300" s="53"/>
      <c r="X300" s="52" t="s">
        <v>93</v>
      </c>
      <c r="Y300" s="52"/>
      <c r="Z300" s="52"/>
      <c r="AA300" s="52"/>
      <c r="AB300" s="52"/>
      <c r="AC300" s="52"/>
      <c r="AD300" s="52"/>
      <c r="AE300" s="52"/>
      <c r="AF300" s="52"/>
      <c r="AG300" s="54"/>
    </row>
    <row r="301" spans="1:33" ht="12.75">
      <c r="A301" s="269" t="s">
        <v>25</v>
      </c>
      <c r="B301" s="270"/>
      <c r="C301" s="270"/>
      <c r="D301" s="270"/>
      <c r="E301" s="270"/>
      <c r="F301" s="270"/>
      <c r="G301" s="270"/>
      <c r="H301" s="270"/>
      <c r="I301" s="271"/>
      <c r="J301" s="272" t="s">
        <v>277</v>
      </c>
      <c r="K301" s="273"/>
      <c r="L301" s="273"/>
      <c r="M301" s="273"/>
      <c r="N301" s="273"/>
      <c r="O301" s="273"/>
      <c r="P301" s="273"/>
      <c r="Q301" s="273"/>
      <c r="R301" s="273"/>
      <c r="S301" s="273"/>
      <c r="T301" s="273"/>
      <c r="U301" s="273"/>
      <c r="V301" s="273"/>
      <c r="W301" s="273"/>
      <c r="X301" s="273"/>
      <c r="Y301" s="273"/>
      <c r="Z301" s="273"/>
      <c r="AA301" s="273"/>
      <c r="AB301" s="273"/>
      <c r="AC301" s="273"/>
      <c r="AD301" s="273"/>
      <c r="AE301" s="273"/>
      <c r="AF301" s="273"/>
      <c r="AG301" s="274"/>
    </row>
    <row r="302" spans="1:33" ht="12.75">
      <c r="A302" s="275" t="s">
        <v>26</v>
      </c>
      <c r="B302" s="276"/>
      <c r="C302" s="276"/>
      <c r="D302" s="276"/>
      <c r="E302" s="276"/>
      <c r="F302" s="276"/>
      <c r="G302" s="276"/>
      <c r="H302" s="276"/>
      <c r="I302" s="277"/>
      <c r="J302" s="285" t="s">
        <v>134</v>
      </c>
      <c r="K302" s="286"/>
      <c r="L302" s="286"/>
      <c r="M302" s="286"/>
      <c r="N302" s="286"/>
      <c r="O302" s="286"/>
      <c r="P302" s="286"/>
      <c r="Q302" s="286"/>
      <c r="R302" s="286"/>
      <c r="S302" s="286"/>
      <c r="T302" s="286"/>
      <c r="U302" s="286"/>
      <c r="V302" s="286"/>
      <c r="W302" s="286"/>
      <c r="X302" s="286"/>
      <c r="Y302" s="286"/>
      <c r="Z302" s="286"/>
      <c r="AA302" s="286"/>
      <c r="AB302" s="286"/>
      <c r="AC302" s="286"/>
      <c r="AD302" s="286"/>
      <c r="AE302" s="286"/>
      <c r="AF302" s="286"/>
      <c r="AG302" s="287"/>
    </row>
    <row r="303" spans="1:33" ht="45" customHeight="1">
      <c r="A303" s="278" t="s">
        <v>278</v>
      </c>
      <c r="B303" s="279"/>
      <c r="C303" s="279"/>
      <c r="D303" s="279"/>
      <c r="E303" s="279"/>
      <c r="F303" s="279"/>
      <c r="G303" s="279"/>
      <c r="H303" s="279"/>
      <c r="I303" s="280"/>
      <c r="J303" s="288" t="s">
        <v>268</v>
      </c>
      <c r="K303" s="289"/>
      <c r="L303" s="289"/>
      <c r="M303" s="289"/>
      <c r="N303" s="289"/>
      <c r="O303" s="289"/>
      <c r="P303" s="289"/>
      <c r="Q303" s="289"/>
      <c r="R303" s="289"/>
      <c r="S303" s="289"/>
      <c r="T303" s="289"/>
      <c r="U303" s="289"/>
      <c r="V303" s="289"/>
      <c r="W303" s="289"/>
      <c r="X303" s="289"/>
      <c r="Y303" s="289"/>
      <c r="Z303" s="289"/>
      <c r="AA303" s="289"/>
      <c r="AB303" s="289"/>
      <c r="AC303" s="289"/>
      <c r="AD303" s="289"/>
      <c r="AE303" s="289"/>
      <c r="AF303" s="289"/>
      <c r="AG303" s="290"/>
    </row>
    <row r="304" spans="1:33" ht="12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</row>
    <row r="305" spans="1:33" ht="12.75">
      <c r="A305" s="91" t="s">
        <v>15</v>
      </c>
      <c r="B305" s="91"/>
      <c r="C305" s="91"/>
      <c r="D305" s="284" t="s">
        <v>100</v>
      </c>
      <c r="E305" s="284"/>
      <c r="F305" s="284"/>
      <c r="G305" s="284"/>
      <c r="H305" s="284"/>
      <c r="I305" s="284"/>
      <c r="J305" s="284"/>
      <c r="K305" s="284"/>
      <c r="L305" s="284"/>
      <c r="M305" s="284"/>
      <c r="N305" s="284"/>
      <c r="O305" s="284"/>
      <c r="P305" s="284"/>
      <c r="Q305" s="284"/>
      <c r="R305" s="284"/>
      <c r="S305" s="284"/>
      <c r="T305" s="284"/>
      <c r="U305" s="284"/>
      <c r="V305" s="284"/>
      <c r="W305" s="284"/>
      <c r="X305" s="284"/>
      <c r="Y305" s="284"/>
      <c r="Z305" s="284"/>
      <c r="AA305" s="284"/>
      <c r="AB305" s="284"/>
      <c r="AC305" s="284"/>
      <c r="AD305" s="284"/>
      <c r="AE305" s="284"/>
      <c r="AF305" s="284"/>
      <c r="AG305" s="284"/>
    </row>
    <row r="306" spans="1:33" ht="47.25" customHeight="1">
      <c r="A306" s="91" t="s">
        <v>16</v>
      </c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114" t="s">
        <v>33</v>
      </c>
      <c r="T306" s="115"/>
      <c r="U306" s="116"/>
      <c r="V306" s="114" t="s">
        <v>17</v>
      </c>
      <c r="W306" s="115"/>
      <c r="X306" s="116"/>
      <c r="Y306" s="114" t="s">
        <v>18</v>
      </c>
      <c r="Z306" s="115"/>
      <c r="AA306" s="116"/>
      <c r="AB306" s="114" t="s">
        <v>228</v>
      </c>
      <c r="AC306" s="115"/>
      <c r="AD306" s="116"/>
      <c r="AE306" s="114" t="s">
        <v>229</v>
      </c>
      <c r="AF306" s="115"/>
      <c r="AG306" s="116"/>
    </row>
    <row r="307" spans="1:33" ht="12.75">
      <c r="A307" s="111" t="s">
        <v>135</v>
      </c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3"/>
      <c r="S307" s="60" t="s">
        <v>86</v>
      </c>
      <c r="T307" s="61"/>
      <c r="U307" s="62"/>
      <c r="V307" s="60" t="s">
        <v>215</v>
      </c>
      <c r="W307" s="61"/>
      <c r="X307" s="62"/>
      <c r="Y307" s="60" t="s">
        <v>89</v>
      </c>
      <c r="Z307" s="61"/>
      <c r="AA307" s="62"/>
      <c r="AB307" s="60" t="s">
        <v>138</v>
      </c>
      <c r="AC307" s="61"/>
      <c r="AD307" s="62"/>
      <c r="AE307" s="60" t="s">
        <v>89</v>
      </c>
      <c r="AF307" s="61"/>
      <c r="AG307" s="62"/>
    </row>
    <row r="308" spans="1:33" ht="12.75">
      <c r="A308" s="108" t="s">
        <v>20</v>
      </c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10"/>
      <c r="S308" s="63"/>
      <c r="T308" s="106"/>
      <c r="U308" s="65"/>
      <c r="V308" s="63"/>
      <c r="W308" s="106"/>
      <c r="X308" s="65"/>
      <c r="Y308" s="63"/>
      <c r="Z308" s="106"/>
      <c r="AA308" s="65"/>
      <c r="AB308" s="63"/>
      <c r="AC308" s="106"/>
      <c r="AD308" s="65"/>
      <c r="AE308" s="63"/>
      <c r="AF308" s="106"/>
      <c r="AG308" s="65"/>
    </row>
    <row r="309" spans="1:33" ht="12.75">
      <c r="A309" s="108" t="s">
        <v>137</v>
      </c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10"/>
      <c r="S309" s="63"/>
      <c r="T309" s="106"/>
      <c r="U309" s="65"/>
      <c r="V309" s="63"/>
      <c r="W309" s="106"/>
      <c r="X309" s="65"/>
      <c r="Y309" s="63"/>
      <c r="Z309" s="106"/>
      <c r="AA309" s="65"/>
      <c r="AB309" s="63"/>
      <c r="AC309" s="106"/>
      <c r="AD309" s="65"/>
      <c r="AE309" s="63"/>
      <c r="AF309" s="106"/>
      <c r="AG309" s="65"/>
    </row>
    <row r="310" spans="1:33" ht="26.25" customHeight="1">
      <c r="A310" s="103" t="s">
        <v>202</v>
      </c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5"/>
      <c r="S310" s="66"/>
      <c r="T310" s="67"/>
      <c r="U310" s="68"/>
      <c r="V310" s="66"/>
      <c r="W310" s="67"/>
      <c r="X310" s="68"/>
      <c r="Y310" s="66"/>
      <c r="Z310" s="67"/>
      <c r="AA310" s="68"/>
      <c r="AB310" s="66"/>
      <c r="AC310" s="67"/>
      <c r="AD310" s="68"/>
      <c r="AE310" s="66"/>
      <c r="AF310" s="67"/>
      <c r="AG310" s="68"/>
    </row>
    <row r="311" spans="1:33" ht="12.75">
      <c r="A311" s="111" t="s">
        <v>136</v>
      </c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3"/>
      <c r="S311" s="60" t="s">
        <v>86</v>
      </c>
      <c r="T311" s="61"/>
      <c r="U311" s="62"/>
      <c r="V311" s="60" t="s">
        <v>215</v>
      </c>
      <c r="W311" s="61"/>
      <c r="X311" s="62"/>
      <c r="Y311" s="60" t="s">
        <v>89</v>
      </c>
      <c r="Z311" s="61"/>
      <c r="AA311" s="62"/>
      <c r="AB311" s="60" t="s">
        <v>85</v>
      </c>
      <c r="AC311" s="61"/>
      <c r="AD311" s="62"/>
      <c r="AE311" s="60" t="s">
        <v>89</v>
      </c>
      <c r="AF311" s="61"/>
      <c r="AG311" s="62"/>
    </row>
    <row r="312" spans="1:33" ht="12.75">
      <c r="A312" s="108" t="s">
        <v>20</v>
      </c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10"/>
      <c r="S312" s="63"/>
      <c r="T312" s="106"/>
      <c r="U312" s="65"/>
      <c r="V312" s="63"/>
      <c r="W312" s="106"/>
      <c r="X312" s="65"/>
      <c r="Y312" s="63"/>
      <c r="Z312" s="106"/>
      <c r="AA312" s="65"/>
      <c r="AB312" s="63"/>
      <c r="AC312" s="106"/>
      <c r="AD312" s="65"/>
      <c r="AE312" s="63"/>
      <c r="AF312" s="106"/>
      <c r="AG312" s="65"/>
    </row>
    <row r="313" spans="1:33" ht="12.75">
      <c r="A313" s="108" t="s">
        <v>137</v>
      </c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10"/>
      <c r="S313" s="63"/>
      <c r="T313" s="106"/>
      <c r="U313" s="65"/>
      <c r="V313" s="63"/>
      <c r="W313" s="106"/>
      <c r="X313" s="65"/>
      <c r="Y313" s="63"/>
      <c r="Z313" s="106"/>
      <c r="AA313" s="65"/>
      <c r="AB313" s="63"/>
      <c r="AC313" s="106"/>
      <c r="AD313" s="65"/>
      <c r="AE313" s="63"/>
      <c r="AF313" s="106"/>
      <c r="AG313" s="65"/>
    </row>
    <row r="314" spans="1:33" ht="12.75">
      <c r="A314" s="103" t="s">
        <v>22</v>
      </c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5"/>
      <c r="S314" s="66"/>
      <c r="T314" s="67"/>
      <c r="U314" s="68"/>
      <c r="V314" s="66"/>
      <c r="W314" s="67"/>
      <c r="X314" s="68"/>
      <c r="Y314" s="66"/>
      <c r="Z314" s="67"/>
      <c r="AA314" s="68"/>
      <c r="AB314" s="66"/>
      <c r="AC314" s="67"/>
      <c r="AD314" s="68"/>
      <c r="AE314" s="66"/>
      <c r="AF314" s="67"/>
      <c r="AG314" s="68"/>
    </row>
    <row r="315" spans="1:33" ht="12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</row>
    <row r="316" spans="1:33" ht="5.2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</row>
    <row r="317" ht="12.75" hidden="1"/>
    <row r="318" ht="12.75" hidden="1"/>
    <row r="319" spans="1:33" ht="15">
      <c r="A319" s="264" t="s">
        <v>24</v>
      </c>
      <c r="B319" s="265"/>
      <c r="C319" s="265"/>
      <c r="D319" s="265"/>
      <c r="E319" s="265"/>
      <c r="F319" s="265"/>
      <c r="G319" s="265"/>
      <c r="H319" s="265"/>
      <c r="I319" s="266"/>
      <c r="J319" s="267" t="s">
        <v>145</v>
      </c>
      <c r="K319" s="268"/>
      <c r="L319" s="268"/>
      <c r="M319" s="268"/>
      <c r="N319" s="76" t="s">
        <v>149</v>
      </c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8"/>
    </row>
    <row r="320" spans="1:33" ht="12.75">
      <c r="A320" s="269" t="s">
        <v>29</v>
      </c>
      <c r="B320" s="270"/>
      <c r="C320" s="270"/>
      <c r="D320" s="270"/>
      <c r="E320" s="270"/>
      <c r="F320" s="270"/>
      <c r="G320" s="270"/>
      <c r="H320" s="270"/>
      <c r="I320" s="271"/>
      <c r="J320" s="52" t="s">
        <v>122</v>
      </c>
      <c r="K320" s="52"/>
      <c r="L320" s="52"/>
      <c r="M320" s="52"/>
      <c r="N320" s="52"/>
      <c r="O320" s="52"/>
      <c r="P320" s="52"/>
      <c r="Q320" s="52"/>
      <c r="R320" s="52"/>
      <c r="S320" s="52"/>
      <c r="T320" s="53" t="s">
        <v>41</v>
      </c>
      <c r="U320" s="53"/>
      <c r="V320" s="53"/>
      <c r="W320" s="53"/>
      <c r="X320" s="52" t="s">
        <v>93</v>
      </c>
      <c r="Y320" s="52"/>
      <c r="Z320" s="52"/>
      <c r="AA320" s="52"/>
      <c r="AB320" s="52"/>
      <c r="AC320" s="52"/>
      <c r="AD320" s="52"/>
      <c r="AE320" s="52"/>
      <c r="AF320" s="52"/>
      <c r="AG320" s="54"/>
    </row>
    <row r="321" spans="1:33" ht="12.75">
      <c r="A321" s="269" t="s">
        <v>25</v>
      </c>
      <c r="B321" s="270"/>
      <c r="C321" s="270"/>
      <c r="D321" s="270"/>
      <c r="E321" s="270"/>
      <c r="F321" s="270"/>
      <c r="G321" s="270"/>
      <c r="H321" s="270"/>
      <c r="I321" s="271"/>
      <c r="J321" s="272" t="s">
        <v>277</v>
      </c>
      <c r="K321" s="273"/>
      <c r="L321" s="273"/>
      <c r="M321" s="273"/>
      <c r="N321" s="273"/>
      <c r="O321" s="273"/>
      <c r="P321" s="273"/>
      <c r="Q321" s="273"/>
      <c r="R321" s="273"/>
      <c r="S321" s="273"/>
      <c r="T321" s="273"/>
      <c r="U321" s="273"/>
      <c r="V321" s="273"/>
      <c r="W321" s="273"/>
      <c r="X321" s="273"/>
      <c r="Y321" s="273"/>
      <c r="Z321" s="273"/>
      <c r="AA321" s="273"/>
      <c r="AB321" s="273"/>
      <c r="AC321" s="273"/>
      <c r="AD321" s="273"/>
      <c r="AE321" s="273"/>
      <c r="AF321" s="273"/>
      <c r="AG321" s="274"/>
    </row>
    <row r="322" spans="1:33" ht="30.75" customHeight="1">
      <c r="A322" s="275" t="s">
        <v>26</v>
      </c>
      <c r="B322" s="276"/>
      <c r="C322" s="276"/>
      <c r="D322" s="276"/>
      <c r="E322" s="276"/>
      <c r="F322" s="276"/>
      <c r="G322" s="276"/>
      <c r="H322" s="276"/>
      <c r="I322" s="277"/>
      <c r="J322" s="285" t="s">
        <v>150</v>
      </c>
      <c r="K322" s="286"/>
      <c r="L322" s="286"/>
      <c r="M322" s="286"/>
      <c r="N322" s="286"/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286"/>
      <c r="Z322" s="286"/>
      <c r="AA322" s="286"/>
      <c r="AB322" s="286"/>
      <c r="AC322" s="286"/>
      <c r="AD322" s="286"/>
      <c r="AE322" s="286"/>
      <c r="AF322" s="286"/>
      <c r="AG322" s="287"/>
    </row>
    <row r="323" spans="1:33" ht="51" customHeight="1">
      <c r="A323" s="278" t="s">
        <v>278</v>
      </c>
      <c r="B323" s="279"/>
      <c r="C323" s="279"/>
      <c r="D323" s="279"/>
      <c r="E323" s="279"/>
      <c r="F323" s="279"/>
      <c r="G323" s="279"/>
      <c r="H323" s="279"/>
      <c r="I323" s="280"/>
      <c r="J323" s="288" t="s">
        <v>269</v>
      </c>
      <c r="K323" s="289"/>
      <c r="L323" s="289"/>
      <c r="M323" s="289"/>
      <c r="N323" s="289"/>
      <c r="O323" s="289"/>
      <c r="P323" s="289"/>
      <c r="Q323" s="289"/>
      <c r="R323" s="289"/>
      <c r="S323" s="289"/>
      <c r="T323" s="289"/>
      <c r="U323" s="289"/>
      <c r="V323" s="289"/>
      <c r="W323" s="289"/>
      <c r="X323" s="289"/>
      <c r="Y323" s="289"/>
      <c r="Z323" s="289"/>
      <c r="AA323" s="289"/>
      <c r="AB323" s="289"/>
      <c r="AC323" s="289"/>
      <c r="AD323" s="289"/>
      <c r="AE323" s="289"/>
      <c r="AF323" s="289"/>
      <c r="AG323" s="290"/>
    </row>
    <row r="324" spans="1:33" ht="12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</row>
    <row r="325" spans="1:33" ht="12.75">
      <c r="A325" s="91" t="s">
        <v>15</v>
      </c>
      <c r="B325" s="91"/>
      <c r="C325" s="91"/>
      <c r="D325" s="284" t="s">
        <v>94</v>
      </c>
      <c r="E325" s="284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284"/>
      <c r="R325" s="284"/>
      <c r="S325" s="284"/>
      <c r="T325" s="284"/>
      <c r="U325" s="284"/>
      <c r="V325" s="284"/>
      <c r="W325" s="284"/>
      <c r="X325" s="284"/>
      <c r="Y325" s="284"/>
      <c r="Z325" s="284"/>
      <c r="AA325" s="284"/>
      <c r="AB325" s="284"/>
      <c r="AC325" s="284"/>
      <c r="AD325" s="284"/>
      <c r="AE325" s="284"/>
      <c r="AF325" s="284"/>
      <c r="AG325" s="284"/>
    </row>
    <row r="326" spans="1:33" ht="49.5" customHeight="1">
      <c r="A326" s="91" t="s">
        <v>16</v>
      </c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114" t="s">
        <v>33</v>
      </c>
      <c r="T326" s="115"/>
      <c r="U326" s="116"/>
      <c r="V326" s="114" t="s">
        <v>17</v>
      </c>
      <c r="W326" s="115"/>
      <c r="X326" s="116"/>
      <c r="Y326" s="114" t="s">
        <v>18</v>
      </c>
      <c r="Z326" s="115"/>
      <c r="AA326" s="116"/>
      <c r="AB326" s="114" t="s">
        <v>228</v>
      </c>
      <c r="AC326" s="115"/>
      <c r="AD326" s="116"/>
      <c r="AE326" s="114" t="s">
        <v>229</v>
      </c>
      <c r="AF326" s="115"/>
      <c r="AG326" s="116"/>
    </row>
    <row r="327" spans="1:33" ht="12.75">
      <c r="A327" s="111" t="s">
        <v>151</v>
      </c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3"/>
      <c r="S327" s="60" t="s">
        <v>86</v>
      </c>
      <c r="T327" s="61"/>
      <c r="U327" s="62"/>
      <c r="V327" s="60" t="s">
        <v>215</v>
      </c>
      <c r="W327" s="61"/>
      <c r="X327" s="62"/>
      <c r="Y327" s="60" t="s">
        <v>89</v>
      </c>
      <c r="Z327" s="61"/>
      <c r="AA327" s="62"/>
      <c r="AB327" s="60" t="s">
        <v>152</v>
      </c>
      <c r="AC327" s="61"/>
      <c r="AD327" s="62"/>
      <c r="AE327" s="60" t="s">
        <v>270</v>
      </c>
      <c r="AF327" s="61"/>
      <c r="AG327" s="62"/>
    </row>
    <row r="328" spans="1:33" ht="12.75">
      <c r="A328" s="108" t="s">
        <v>20</v>
      </c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10"/>
      <c r="S328" s="63"/>
      <c r="T328" s="106"/>
      <c r="U328" s="65"/>
      <c r="V328" s="63"/>
      <c r="W328" s="106"/>
      <c r="X328" s="65"/>
      <c r="Y328" s="63"/>
      <c r="Z328" s="106"/>
      <c r="AA328" s="65"/>
      <c r="AB328" s="63"/>
      <c r="AC328" s="106"/>
      <c r="AD328" s="65"/>
      <c r="AE328" s="63"/>
      <c r="AF328" s="106"/>
      <c r="AG328" s="65"/>
    </row>
    <row r="329" spans="1:33" ht="12.75">
      <c r="A329" s="108" t="s">
        <v>137</v>
      </c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10"/>
      <c r="S329" s="63"/>
      <c r="T329" s="106"/>
      <c r="U329" s="65"/>
      <c r="V329" s="63"/>
      <c r="W329" s="106"/>
      <c r="X329" s="65"/>
      <c r="Y329" s="63"/>
      <c r="Z329" s="106"/>
      <c r="AA329" s="65"/>
      <c r="AB329" s="63"/>
      <c r="AC329" s="106"/>
      <c r="AD329" s="65"/>
      <c r="AE329" s="63"/>
      <c r="AF329" s="106"/>
      <c r="AG329" s="65"/>
    </row>
    <row r="330" spans="1:33" ht="21.75" customHeight="1">
      <c r="A330" s="103" t="s">
        <v>22</v>
      </c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5"/>
      <c r="S330" s="66"/>
      <c r="T330" s="67"/>
      <c r="U330" s="68"/>
      <c r="V330" s="66"/>
      <c r="W330" s="67"/>
      <c r="X330" s="68"/>
      <c r="Y330" s="66"/>
      <c r="Z330" s="67"/>
      <c r="AA330" s="68"/>
      <c r="AB330" s="66"/>
      <c r="AC330" s="67"/>
      <c r="AD330" s="68"/>
      <c r="AE330" s="66"/>
      <c r="AF330" s="67"/>
      <c r="AG330" s="68"/>
    </row>
    <row r="331" spans="1:33" ht="12.75">
      <c r="A331" s="111" t="s">
        <v>154</v>
      </c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3"/>
      <c r="S331" s="60" t="s">
        <v>86</v>
      </c>
      <c r="T331" s="61"/>
      <c r="U331" s="62"/>
      <c r="V331" s="60" t="s">
        <v>215</v>
      </c>
      <c r="W331" s="61"/>
      <c r="X331" s="62"/>
      <c r="Y331" s="60" t="s">
        <v>89</v>
      </c>
      <c r="Z331" s="61"/>
      <c r="AA331" s="62"/>
      <c r="AB331" s="60" t="s">
        <v>153</v>
      </c>
      <c r="AC331" s="61"/>
      <c r="AD331" s="62"/>
      <c r="AE331" s="60" t="s">
        <v>153</v>
      </c>
      <c r="AF331" s="61"/>
      <c r="AG331" s="62"/>
    </row>
    <row r="332" spans="1:33" ht="12.75">
      <c r="A332" s="108" t="s">
        <v>20</v>
      </c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10"/>
      <c r="S332" s="63"/>
      <c r="T332" s="106"/>
      <c r="U332" s="65"/>
      <c r="V332" s="63"/>
      <c r="W332" s="106"/>
      <c r="X332" s="65"/>
      <c r="Y332" s="63"/>
      <c r="Z332" s="106"/>
      <c r="AA332" s="65"/>
      <c r="AB332" s="63"/>
      <c r="AC332" s="106"/>
      <c r="AD332" s="65"/>
      <c r="AE332" s="63"/>
      <c r="AF332" s="106"/>
      <c r="AG332" s="65"/>
    </row>
    <row r="333" spans="1:33" ht="12.75">
      <c r="A333" s="108" t="s">
        <v>137</v>
      </c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10"/>
      <c r="S333" s="63"/>
      <c r="T333" s="106"/>
      <c r="U333" s="65"/>
      <c r="V333" s="63"/>
      <c r="W333" s="106"/>
      <c r="X333" s="65"/>
      <c r="Y333" s="63"/>
      <c r="Z333" s="106"/>
      <c r="AA333" s="65"/>
      <c r="AB333" s="63"/>
      <c r="AC333" s="106"/>
      <c r="AD333" s="65"/>
      <c r="AE333" s="63"/>
      <c r="AF333" s="106"/>
      <c r="AG333" s="65"/>
    </row>
    <row r="334" spans="1:33" ht="12.75">
      <c r="A334" s="103" t="s">
        <v>22</v>
      </c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5"/>
      <c r="S334" s="66"/>
      <c r="T334" s="67"/>
      <c r="U334" s="68"/>
      <c r="V334" s="66"/>
      <c r="W334" s="67"/>
      <c r="X334" s="68"/>
      <c r="Y334" s="66"/>
      <c r="Z334" s="67"/>
      <c r="AA334" s="68"/>
      <c r="AB334" s="66"/>
      <c r="AC334" s="67"/>
      <c r="AD334" s="68"/>
      <c r="AE334" s="66"/>
      <c r="AF334" s="67"/>
      <c r="AG334" s="68"/>
    </row>
    <row r="336" spans="2:30" ht="12.75">
      <c r="B336" s="297" t="s">
        <v>27</v>
      </c>
      <c r="C336" s="297"/>
      <c r="D336" s="297"/>
      <c r="E336" s="20"/>
      <c r="F336" s="13"/>
      <c r="G336" s="13"/>
      <c r="H336" s="13"/>
      <c r="I336" s="13"/>
      <c r="U336" s="5" t="s">
        <v>3</v>
      </c>
      <c r="Y336" s="13"/>
      <c r="Z336" s="13"/>
      <c r="AA336" s="13"/>
      <c r="AB336" s="13"/>
      <c r="AC336" s="13"/>
      <c r="AD336" s="13"/>
    </row>
  </sheetData>
  <sheetProtection/>
  <mergeCells count="685">
    <mergeCell ref="A219:R219"/>
    <mergeCell ref="S219:U222"/>
    <mergeCell ref="V219:X222"/>
    <mergeCell ref="Y219:AA222"/>
    <mergeCell ref="AB219:AD222"/>
    <mergeCell ref="AE219:AG222"/>
    <mergeCell ref="A220:R220"/>
    <mergeCell ref="A221:R221"/>
    <mergeCell ref="A222:R222"/>
    <mergeCell ref="A217:C217"/>
    <mergeCell ref="D217:AG217"/>
    <mergeCell ref="A218:R218"/>
    <mergeCell ref="S218:U218"/>
    <mergeCell ref="V218:X218"/>
    <mergeCell ref="Y218:AA218"/>
    <mergeCell ref="AB218:AD218"/>
    <mergeCell ref="AE218:AG218"/>
    <mergeCell ref="A212:R212"/>
    <mergeCell ref="S212:U215"/>
    <mergeCell ref="V212:X215"/>
    <mergeCell ref="Y212:AA215"/>
    <mergeCell ref="AB212:AD215"/>
    <mergeCell ref="AE212:AG215"/>
    <mergeCell ref="A213:R213"/>
    <mergeCell ref="A214:R214"/>
    <mergeCell ref="A215:R215"/>
    <mergeCell ref="A208:R208"/>
    <mergeCell ref="S208:U211"/>
    <mergeCell ref="V208:X211"/>
    <mergeCell ref="Y208:AA211"/>
    <mergeCell ref="AB208:AD211"/>
    <mergeCell ref="AE208:AG211"/>
    <mergeCell ref="A209:R209"/>
    <mergeCell ref="A210:R210"/>
    <mergeCell ref="A211:R211"/>
    <mergeCell ref="A207:R207"/>
    <mergeCell ref="S207:U207"/>
    <mergeCell ref="V207:X207"/>
    <mergeCell ref="Y207:AA207"/>
    <mergeCell ref="AB207:AD207"/>
    <mergeCell ref="AE207:AG207"/>
    <mergeCell ref="A204:I204"/>
    <mergeCell ref="J204:AG204"/>
    <mergeCell ref="B336:D336"/>
    <mergeCell ref="A122:I122"/>
    <mergeCell ref="J122:M122"/>
    <mergeCell ref="N122:AG122"/>
    <mergeCell ref="A123:I123"/>
    <mergeCell ref="J123:S123"/>
    <mergeCell ref="A206:C206"/>
    <mergeCell ref="D206:AG206"/>
    <mergeCell ref="T123:W123"/>
    <mergeCell ref="X123:AG123"/>
    <mergeCell ref="A124:I124"/>
    <mergeCell ref="J124:AG124"/>
    <mergeCell ref="A331:R331"/>
    <mergeCell ref="S331:U334"/>
    <mergeCell ref="V331:X334"/>
    <mergeCell ref="Y331:AA334"/>
    <mergeCell ref="AB331:AD334"/>
    <mergeCell ref="AE331:AG334"/>
    <mergeCell ref="A332:R332"/>
    <mergeCell ref="A333:R333"/>
    <mergeCell ref="A334:R334"/>
    <mergeCell ref="A327:R327"/>
    <mergeCell ref="S327:U330"/>
    <mergeCell ref="V327:X330"/>
    <mergeCell ref="Y327:AA330"/>
    <mergeCell ref="AB327:AD330"/>
    <mergeCell ref="AE327:AG330"/>
    <mergeCell ref="A328:R328"/>
    <mergeCell ref="A329:R329"/>
    <mergeCell ref="A330:R330"/>
    <mergeCell ref="A325:C325"/>
    <mergeCell ref="D325:AG325"/>
    <mergeCell ref="A326:R326"/>
    <mergeCell ref="S326:U326"/>
    <mergeCell ref="V326:X326"/>
    <mergeCell ref="Y326:AA326"/>
    <mergeCell ref="AB326:AD326"/>
    <mergeCell ref="AE326:AG326"/>
    <mergeCell ref="A321:I321"/>
    <mergeCell ref="J321:AG321"/>
    <mergeCell ref="A322:I322"/>
    <mergeCell ref="J322:AG322"/>
    <mergeCell ref="A323:I323"/>
    <mergeCell ref="J323:AG323"/>
    <mergeCell ref="A319:I319"/>
    <mergeCell ref="J319:M319"/>
    <mergeCell ref="N319:AG319"/>
    <mergeCell ref="A320:I320"/>
    <mergeCell ref="J320:S320"/>
    <mergeCell ref="T320:W320"/>
    <mergeCell ref="X320:AG320"/>
    <mergeCell ref="A311:R311"/>
    <mergeCell ref="S311:U314"/>
    <mergeCell ref="V311:X314"/>
    <mergeCell ref="Y311:AA314"/>
    <mergeCell ref="AB311:AD314"/>
    <mergeCell ref="AE311:AG314"/>
    <mergeCell ref="A312:R312"/>
    <mergeCell ref="A313:R313"/>
    <mergeCell ref="A314:R314"/>
    <mergeCell ref="A307:R307"/>
    <mergeCell ref="S307:U310"/>
    <mergeCell ref="V307:X310"/>
    <mergeCell ref="Y307:AA310"/>
    <mergeCell ref="AB307:AD310"/>
    <mergeCell ref="AE307:AG310"/>
    <mergeCell ref="A308:R308"/>
    <mergeCell ref="A309:R309"/>
    <mergeCell ref="A310:R310"/>
    <mergeCell ref="A305:C305"/>
    <mergeCell ref="D305:AG305"/>
    <mergeCell ref="A306:R306"/>
    <mergeCell ref="S306:U306"/>
    <mergeCell ref="V306:X306"/>
    <mergeCell ref="Y306:AA306"/>
    <mergeCell ref="AB306:AD306"/>
    <mergeCell ref="AE306:AG306"/>
    <mergeCell ref="A301:I301"/>
    <mergeCell ref="J301:AG301"/>
    <mergeCell ref="A302:I302"/>
    <mergeCell ref="J302:AG302"/>
    <mergeCell ref="A303:I303"/>
    <mergeCell ref="J303:AG303"/>
    <mergeCell ref="A299:I299"/>
    <mergeCell ref="J299:M299"/>
    <mergeCell ref="N299:AG299"/>
    <mergeCell ref="A300:I300"/>
    <mergeCell ref="J300:S300"/>
    <mergeCell ref="T300:W300"/>
    <mergeCell ref="X300:AG300"/>
    <mergeCell ref="A293:R293"/>
    <mergeCell ref="S293:U296"/>
    <mergeCell ref="V293:X296"/>
    <mergeCell ref="Y293:AA296"/>
    <mergeCell ref="AB293:AD296"/>
    <mergeCell ref="AE293:AG296"/>
    <mergeCell ref="A294:R294"/>
    <mergeCell ref="A295:R295"/>
    <mergeCell ref="A296:R296"/>
    <mergeCell ref="A289:R289"/>
    <mergeCell ref="S289:U292"/>
    <mergeCell ref="V289:X292"/>
    <mergeCell ref="Y289:AA292"/>
    <mergeCell ref="AB289:AD292"/>
    <mergeCell ref="AE289:AG292"/>
    <mergeCell ref="A290:R290"/>
    <mergeCell ref="A291:R291"/>
    <mergeCell ref="A292:R292"/>
    <mergeCell ref="A287:C287"/>
    <mergeCell ref="D287:AG287"/>
    <mergeCell ref="A288:R288"/>
    <mergeCell ref="S288:U288"/>
    <mergeCell ref="V288:X288"/>
    <mergeCell ref="Y288:AA288"/>
    <mergeCell ref="AB288:AD288"/>
    <mergeCell ref="AE288:AG288"/>
    <mergeCell ref="A283:I283"/>
    <mergeCell ref="J283:AG283"/>
    <mergeCell ref="A284:I284"/>
    <mergeCell ref="J284:AG284"/>
    <mergeCell ref="A285:I285"/>
    <mergeCell ref="J285:AG285"/>
    <mergeCell ref="A281:I281"/>
    <mergeCell ref="J281:M281"/>
    <mergeCell ref="N281:AG281"/>
    <mergeCell ref="A282:I282"/>
    <mergeCell ref="J282:S282"/>
    <mergeCell ref="T282:W282"/>
    <mergeCell ref="X282:AG282"/>
    <mergeCell ref="Y275:AA278"/>
    <mergeCell ref="AB275:AD278"/>
    <mergeCell ref="AE275:AG278"/>
    <mergeCell ref="A276:R276"/>
    <mergeCell ref="A277:R277"/>
    <mergeCell ref="A278:R278"/>
    <mergeCell ref="S173:U176"/>
    <mergeCell ref="V173:X176"/>
    <mergeCell ref="A167:C167"/>
    <mergeCell ref="A163:I163"/>
    <mergeCell ref="A170:R170"/>
    <mergeCell ref="A275:R275"/>
    <mergeCell ref="S275:U278"/>
    <mergeCell ref="V275:X278"/>
    <mergeCell ref="A175:R175"/>
    <mergeCell ref="A176:R176"/>
    <mergeCell ref="V129:X132"/>
    <mergeCell ref="Y129:AA132"/>
    <mergeCell ref="AB129:AD132"/>
    <mergeCell ref="A128:R128"/>
    <mergeCell ref="S128:U128"/>
    <mergeCell ref="V128:X128"/>
    <mergeCell ref="Y128:AA128"/>
    <mergeCell ref="AB128:AD128"/>
    <mergeCell ref="A252:R252"/>
    <mergeCell ref="S252:U255"/>
    <mergeCell ref="V252:X255"/>
    <mergeCell ref="Y252:AA255"/>
    <mergeCell ref="AB252:AD255"/>
    <mergeCell ref="AE252:AG255"/>
    <mergeCell ref="A253:R253"/>
    <mergeCell ref="A254:R254"/>
    <mergeCell ref="A255:R255"/>
    <mergeCell ref="A248:R248"/>
    <mergeCell ref="S248:U251"/>
    <mergeCell ref="V248:X251"/>
    <mergeCell ref="Y248:AA251"/>
    <mergeCell ref="AB248:AD251"/>
    <mergeCell ref="AE248:AG251"/>
    <mergeCell ref="A249:R249"/>
    <mergeCell ref="A250:R250"/>
    <mergeCell ref="A251:R251"/>
    <mergeCell ref="A247:R247"/>
    <mergeCell ref="S247:U247"/>
    <mergeCell ref="V247:X247"/>
    <mergeCell ref="Y247:AA247"/>
    <mergeCell ref="AB247:AD247"/>
    <mergeCell ref="AE247:AG247"/>
    <mergeCell ref="A243:I243"/>
    <mergeCell ref="J243:AG243"/>
    <mergeCell ref="A244:I244"/>
    <mergeCell ref="J244:AG244"/>
    <mergeCell ref="A246:C246"/>
    <mergeCell ref="D246:AG246"/>
    <mergeCell ref="A241:I241"/>
    <mergeCell ref="J241:M241"/>
    <mergeCell ref="N241:AG241"/>
    <mergeCell ref="A242:I242"/>
    <mergeCell ref="J242:S242"/>
    <mergeCell ref="T242:W242"/>
    <mergeCell ref="X242:AG242"/>
    <mergeCell ref="S195:U195"/>
    <mergeCell ref="V195:X195"/>
    <mergeCell ref="Y195:AA195"/>
    <mergeCell ref="AB195:AD195"/>
    <mergeCell ref="AE195:AG195"/>
    <mergeCell ref="S196:U199"/>
    <mergeCell ref="V196:X199"/>
    <mergeCell ref="Y196:AA199"/>
    <mergeCell ref="AB196:AD199"/>
    <mergeCell ref="AE196:AG199"/>
    <mergeCell ref="A192:R192"/>
    <mergeCell ref="A194:C194"/>
    <mergeCell ref="D194:AG194"/>
    <mergeCell ref="A189:R189"/>
    <mergeCell ref="A190:R190"/>
    <mergeCell ref="A191:R191"/>
    <mergeCell ref="S185:U188"/>
    <mergeCell ref="V185:X188"/>
    <mergeCell ref="Y185:AA188"/>
    <mergeCell ref="AB185:AD188"/>
    <mergeCell ref="AE185:AG188"/>
    <mergeCell ref="V189:X192"/>
    <mergeCell ref="Y189:AA192"/>
    <mergeCell ref="AB189:AD192"/>
    <mergeCell ref="AE189:AG192"/>
    <mergeCell ref="S189:U192"/>
    <mergeCell ref="S184:U184"/>
    <mergeCell ref="V184:X184"/>
    <mergeCell ref="Y184:AA184"/>
    <mergeCell ref="AB184:AD184"/>
    <mergeCell ref="AE184:AG184"/>
    <mergeCell ref="A184:R184"/>
    <mergeCell ref="AB112:AD115"/>
    <mergeCell ref="AE112:AG115"/>
    <mergeCell ref="Y116:AA119"/>
    <mergeCell ref="AB116:AD119"/>
    <mergeCell ref="AE116:AG119"/>
    <mergeCell ref="A180:I180"/>
    <mergeCell ref="J180:AG180"/>
    <mergeCell ref="AE128:AG128"/>
    <mergeCell ref="A129:R129"/>
    <mergeCell ref="S129:U132"/>
    <mergeCell ref="A108:I108"/>
    <mergeCell ref="J108:AG108"/>
    <mergeCell ref="AE111:AG111"/>
    <mergeCell ref="S112:U115"/>
    <mergeCell ref="V112:X115"/>
    <mergeCell ref="X179:AG179"/>
    <mergeCell ref="Y173:AA176"/>
    <mergeCell ref="AB173:AD176"/>
    <mergeCell ref="AE173:AG176"/>
    <mergeCell ref="Y112:AA115"/>
    <mergeCell ref="A195:R195"/>
    <mergeCell ref="A196:R196"/>
    <mergeCell ref="A197:R197"/>
    <mergeCell ref="A198:R198"/>
    <mergeCell ref="AE129:AG132"/>
    <mergeCell ref="A130:R130"/>
    <mergeCell ref="A131:R131"/>
    <mergeCell ref="A132:R132"/>
    <mergeCell ref="A133:R133"/>
    <mergeCell ref="S133:U136"/>
    <mergeCell ref="A187:R187"/>
    <mergeCell ref="A178:I178"/>
    <mergeCell ref="J178:M178"/>
    <mergeCell ref="N178:AG178"/>
    <mergeCell ref="A179:I179"/>
    <mergeCell ref="T179:W179"/>
    <mergeCell ref="A181:I181"/>
    <mergeCell ref="J181:AG181"/>
    <mergeCell ref="A183:C183"/>
    <mergeCell ref="D183:AG183"/>
    <mergeCell ref="X163:AG163"/>
    <mergeCell ref="D167:AG167"/>
    <mergeCell ref="S168:U168"/>
    <mergeCell ref="A199:R199"/>
    <mergeCell ref="J179:S179"/>
    <mergeCell ref="V133:X136"/>
    <mergeCell ref="Y133:AA136"/>
    <mergeCell ref="AB133:AD136"/>
    <mergeCell ref="A185:R185"/>
    <mergeCell ref="A186:R186"/>
    <mergeCell ref="J125:AG125"/>
    <mergeCell ref="A127:C127"/>
    <mergeCell ref="D127:AG127"/>
    <mergeCell ref="AE133:AG136"/>
    <mergeCell ref="A173:R173"/>
    <mergeCell ref="A201:I201"/>
    <mergeCell ref="J201:M201"/>
    <mergeCell ref="N201:AG201"/>
    <mergeCell ref="J163:S163"/>
    <mergeCell ref="T163:W163"/>
    <mergeCell ref="A82:R82"/>
    <mergeCell ref="A83:R83"/>
    <mergeCell ref="A84:R84"/>
    <mergeCell ref="A174:R174"/>
    <mergeCell ref="A165:I165"/>
    <mergeCell ref="A134:R134"/>
    <mergeCell ref="A135:R135"/>
    <mergeCell ref="A136:R136"/>
    <mergeCell ref="J105:M105"/>
    <mergeCell ref="N105:AG105"/>
    <mergeCell ref="A202:I202"/>
    <mergeCell ref="J202:S202"/>
    <mergeCell ref="T202:W202"/>
    <mergeCell ref="A117:R117"/>
    <mergeCell ref="A119:R119"/>
    <mergeCell ref="A86:R86"/>
    <mergeCell ref="A164:I164"/>
    <mergeCell ref="J164:AG164"/>
    <mergeCell ref="A113:R113"/>
    <mergeCell ref="A125:I125"/>
    <mergeCell ref="V85:X88"/>
    <mergeCell ref="Y81:AA84"/>
    <mergeCell ref="X202:AG202"/>
    <mergeCell ref="A203:I203"/>
    <mergeCell ref="J203:AG203"/>
    <mergeCell ref="AB91:AD91"/>
    <mergeCell ref="AE91:AG91"/>
    <mergeCell ref="S81:U84"/>
    <mergeCell ref="A81:R81"/>
    <mergeCell ref="V81:X84"/>
    <mergeCell ref="AB70:AD73"/>
    <mergeCell ref="AE76:AG76"/>
    <mergeCell ref="V77:X80"/>
    <mergeCell ref="Y77:AA80"/>
    <mergeCell ref="Y76:AA76"/>
    <mergeCell ref="AB76:AD76"/>
    <mergeCell ref="AB77:AD80"/>
    <mergeCell ref="A66:R66"/>
    <mergeCell ref="A75:C75"/>
    <mergeCell ref="D75:AG75"/>
    <mergeCell ref="A76:R76"/>
    <mergeCell ref="S76:U76"/>
    <mergeCell ref="V76:X76"/>
    <mergeCell ref="A67:R67"/>
    <mergeCell ref="A68:R68"/>
    <mergeCell ref="A69:R69"/>
    <mergeCell ref="A70:R70"/>
    <mergeCell ref="AE31:AG34"/>
    <mergeCell ref="S31:U34"/>
    <mergeCell ref="V31:X34"/>
    <mergeCell ref="Y31:AA34"/>
    <mergeCell ref="AB31:AD34"/>
    <mergeCell ref="S66:U69"/>
    <mergeCell ref="V66:X69"/>
    <mergeCell ref="Y66:AA69"/>
    <mergeCell ref="AB66:AD69"/>
    <mergeCell ref="AE66:AG69"/>
    <mergeCell ref="A30:R30"/>
    <mergeCell ref="S30:U30"/>
    <mergeCell ref="V30:X30"/>
    <mergeCell ref="Y30:AA30"/>
    <mergeCell ref="AB30:AD30"/>
    <mergeCell ref="AE30:AG30"/>
    <mergeCell ref="A26:I26"/>
    <mergeCell ref="J26:AG26"/>
    <mergeCell ref="A27:I27"/>
    <mergeCell ref="J27:AG27"/>
    <mergeCell ref="A29:C29"/>
    <mergeCell ref="D29:AG29"/>
    <mergeCell ref="A24:I24"/>
    <mergeCell ref="J24:AG24"/>
    <mergeCell ref="A25:I25"/>
    <mergeCell ref="J25:S25"/>
    <mergeCell ref="T25:W25"/>
    <mergeCell ref="X25:AG25"/>
    <mergeCell ref="V19:Y19"/>
    <mergeCell ref="Z19:AC19"/>
    <mergeCell ref="A21:AG21"/>
    <mergeCell ref="A23:I23"/>
    <mergeCell ref="J23:M23"/>
    <mergeCell ref="N23:AG23"/>
    <mergeCell ref="AD19:AG19"/>
    <mergeCell ref="AD11:AG11"/>
    <mergeCell ref="Z11:AC11"/>
    <mergeCell ref="A12:C12"/>
    <mergeCell ref="D12:F12"/>
    <mergeCell ref="D11:F11"/>
    <mergeCell ref="R16:U16"/>
    <mergeCell ref="V16:Y16"/>
    <mergeCell ref="A14:C14"/>
    <mergeCell ref="D14:F14"/>
    <mergeCell ref="AD10:AG10"/>
    <mergeCell ref="A9:C9"/>
    <mergeCell ref="D9:F9"/>
    <mergeCell ref="A11:C11"/>
    <mergeCell ref="G11:Q11"/>
    <mergeCell ref="R11:U11"/>
    <mergeCell ref="V11:Y11"/>
    <mergeCell ref="A10:C10"/>
    <mergeCell ref="D10:F10"/>
    <mergeCell ref="G10:Q10"/>
    <mergeCell ref="A15:C15"/>
    <mergeCell ref="Z14:AC14"/>
    <mergeCell ref="V9:Y9"/>
    <mergeCell ref="Z9:AC9"/>
    <mergeCell ref="A1:AG1"/>
    <mergeCell ref="A2:AG2"/>
    <mergeCell ref="A5:E5"/>
    <mergeCell ref="F5:H5"/>
    <mergeCell ref="A6:E6"/>
    <mergeCell ref="F6:H6"/>
    <mergeCell ref="A31:R31"/>
    <mergeCell ref="A32:R32"/>
    <mergeCell ref="V17:Y17"/>
    <mergeCell ref="A16:C16"/>
    <mergeCell ref="D16:F16"/>
    <mergeCell ref="G16:Q16"/>
    <mergeCell ref="A19:C19"/>
    <mergeCell ref="D19:F19"/>
    <mergeCell ref="G19:Q19"/>
    <mergeCell ref="R19:U19"/>
    <mergeCell ref="A33:R33"/>
    <mergeCell ref="A34:R34"/>
    <mergeCell ref="G12:Q12"/>
    <mergeCell ref="R12:U12"/>
    <mergeCell ref="G9:Q9"/>
    <mergeCell ref="R9:U9"/>
    <mergeCell ref="A17:C17"/>
    <mergeCell ref="D17:F17"/>
    <mergeCell ref="G17:Q17"/>
    <mergeCell ref="R17:U17"/>
    <mergeCell ref="AE41:AG41"/>
    <mergeCell ref="V12:Y12"/>
    <mergeCell ref="Z12:AC12"/>
    <mergeCell ref="AD12:AG12"/>
    <mergeCell ref="A13:C13"/>
    <mergeCell ref="D13:F13"/>
    <mergeCell ref="G13:Q13"/>
    <mergeCell ref="R13:U13"/>
    <mergeCell ref="V13:Y13"/>
    <mergeCell ref="Z13:AC13"/>
    <mergeCell ref="A43:R43"/>
    <mergeCell ref="A44:R44"/>
    <mergeCell ref="A45:R45"/>
    <mergeCell ref="A40:C40"/>
    <mergeCell ref="D40:AG40"/>
    <mergeCell ref="A41:R41"/>
    <mergeCell ref="S41:U41"/>
    <mergeCell ref="V41:X41"/>
    <mergeCell ref="Y41:AA41"/>
    <mergeCell ref="AB41:AD41"/>
    <mergeCell ref="V52:X52"/>
    <mergeCell ref="Y52:AA52"/>
    <mergeCell ref="AB52:AD52"/>
    <mergeCell ref="AE52:AG52"/>
    <mergeCell ref="A42:R42"/>
    <mergeCell ref="S42:U45"/>
    <mergeCell ref="V42:X45"/>
    <mergeCell ref="Y42:AA45"/>
    <mergeCell ref="AB42:AD45"/>
    <mergeCell ref="AE42:AG45"/>
    <mergeCell ref="Y53:AA56"/>
    <mergeCell ref="AB53:AD56"/>
    <mergeCell ref="AE53:AG56"/>
    <mergeCell ref="A54:R54"/>
    <mergeCell ref="A55:R55"/>
    <mergeCell ref="A56:R56"/>
    <mergeCell ref="A53:R53"/>
    <mergeCell ref="S53:U56"/>
    <mergeCell ref="V53:X56"/>
    <mergeCell ref="A35:R35"/>
    <mergeCell ref="S35:U38"/>
    <mergeCell ref="V35:X38"/>
    <mergeCell ref="Y35:AA38"/>
    <mergeCell ref="AB35:AD38"/>
    <mergeCell ref="AE35:AG38"/>
    <mergeCell ref="A36:R36"/>
    <mergeCell ref="A37:R37"/>
    <mergeCell ref="A38:R38"/>
    <mergeCell ref="A46:R46"/>
    <mergeCell ref="S46:U49"/>
    <mergeCell ref="V46:X49"/>
    <mergeCell ref="Y46:AA49"/>
    <mergeCell ref="AB46:AD49"/>
    <mergeCell ref="AE46:AG49"/>
    <mergeCell ref="A47:R47"/>
    <mergeCell ref="A48:R48"/>
    <mergeCell ref="A49:R49"/>
    <mergeCell ref="A51:C51"/>
    <mergeCell ref="D51:AG51"/>
    <mergeCell ref="A52:R52"/>
    <mergeCell ref="S52:U52"/>
    <mergeCell ref="A57:R57"/>
    <mergeCell ref="S57:U60"/>
    <mergeCell ref="V57:X60"/>
    <mergeCell ref="Y57:AA60"/>
    <mergeCell ref="AB57:AD60"/>
    <mergeCell ref="AE57:AG60"/>
    <mergeCell ref="A58:R58"/>
    <mergeCell ref="A59:R59"/>
    <mergeCell ref="A60:R60"/>
    <mergeCell ref="AE61:AG64"/>
    <mergeCell ref="A62:R62"/>
    <mergeCell ref="A63:R63"/>
    <mergeCell ref="A64:R64"/>
    <mergeCell ref="A61:R61"/>
    <mergeCell ref="S61:U64"/>
    <mergeCell ref="V61:X64"/>
    <mergeCell ref="Y61:AA64"/>
    <mergeCell ref="AB61:AD64"/>
    <mergeCell ref="S70:U73"/>
    <mergeCell ref="V70:X73"/>
    <mergeCell ref="Y70:AA73"/>
    <mergeCell ref="S92:U95"/>
    <mergeCell ref="V92:X95"/>
    <mergeCell ref="AB81:AD84"/>
    <mergeCell ref="V91:X91"/>
    <mergeCell ref="Y91:AA91"/>
    <mergeCell ref="A79:R79"/>
    <mergeCell ref="A80:R80"/>
    <mergeCell ref="AE96:AG99"/>
    <mergeCell ref="D90:AG90"/>
    <mergeCell ref="A97:R97"/>
    <mergeCell ref="A98:R98"/>
    <mergeCell ref="A99:R99"/>
    <mergeCell ref="AB92:AD95"/>
    <mergeCell ref="AE77:AG80"/>
    <mergeCell ref="S77:U80"/>
    <mergeCell ref="AE70:AG73"/>
    <mergeCell ref="A71:R71"/>
    <mergeCell ref="A72:R72"/>
    <mergeCell ref="A73:R73"/>
    <mergeCell ref="A85:R85"/>
    <mergeCell ref="S85:U88"/>
    <mergeCell ref="Y85:AA88"/>
    <mergeCell ref="AB85:AD88"/>
    <mergeCell ref="A77:R77"/>
    <mergeCell ref="A78:R78"/>
    <mergeCell ref="AE85:AG88"/>
    <mergeCell ref="AE81:AG84"/>
    <mergeCell ref="A87:R87"/>
    <mergeCell ref="A88:R88"/>
    <mergeCell ref="A100:R100"/>
    <mergeCell ref="A91:R91"/>
    <mergeCell ref="S91:U91"/>
    <mergeCell ref="Y100:AA103"/>
    <mergeCell ref="A96:R96"/>
    <mergeCell ref="S96:U99"/>
    <mergeCell ref="A112:R112"/>
    <mergeCell ref="A111:R111"/>
    <mergeCell ref="S111:U111"/>
    <mergeCell ref="A101:R101"/>
    <mergeCell ref="A102:R102"/>
    <mergeCell ref="A93:R93"/>
    <mergeCell ref="A94:R94"/>
    <mergeCell ref="A110:C110"/>
    <mergeCell ref="D110:AG110"/>
    <mergeCell ref="T106:W106"/>
    <mergeCell ref="Y96:AA99"/>
    <mergeCell ref="AB96:AD99"/>
    <mergeCell ref="A105:I105"/>
    <mergeCell ref="A90:C90"/>
    <mergeCell ref="A106:I106"/>
    <mergeCell ref="J106:S106"/>
    <mergeCell ref="Y92:AA95"/>
    <mergeCell ref="X106:AG106"/>
    <mergeCell ref="AE92:AG95"/>
    <mergeCell ref="A92:R92"/>
    <mergeCell ref="A116:R116"/>
    <mergeCell ref="S116:U119"/>
    <mergeCell ref="V116:X119"/>
    <mergeCell ref="A103:R103"/>
    <mergeCell ref="A95:R95"/>
    <mergeCell ref="AB100:AD103"/>
    <mergeCell ref="V111:X111"/>
    <mergeCell ref="Y111:AA111"/>
    <mergeCell ref="AB111:AD111"/>
    <mergeCell ref="V96:X99"/>
    <mergeCell ref="A118:R118"/>
    <mergeCell ref="A114:R114"/>
    <mergeCell ref="AB168:AD168"/>
    <mergeCell ref="AE168:AG168"/>
    <mergeCell ref="AB169:AD172"/>
    <mergeCell ref="AE169:AG172"/>
    <mergeCell ref="A172:R172"/>
    <mergeCell ref="A162:I162"/>
    <mergeCell ref="J162:M162"/>
    <mergeCell ref="N162:AG162"/>
    <mergeCell ref="A188:R188"/>
    <mergeCell ref="V169:X172"/>
    <mergeCell ref="Y168:AA168"/>
    <mergeCell ref="A168:R168"/>
    <mergeCell ref="A169:R169"/>
    <mergeCell ref="J165:AG165"/>
    <mergeCell ref="Y169:AA172"/>
    <mergeCell ref="A171:R171"/>
    <mergeCell ref="V168:X168"/>
    <mergeCell ref="S169:U172"/>
    <mergeCell ref="A107:I107"/>
    <mergeCell ref="A115:R115"/>
    <mergeCell ref="AD17:AG17"/>
    <mergeCell ref="A18:C18"/>
    <mergeCell ref="D18:F18"/>
    <mergeCell ref="Z17:AC17"/>
    <mergeCell ref="S100:U103"/>
    <mergeCell ref="V100:X103"/>
    <mergeCell ref="AE100:AG103"/>
    <mergeCell ref="J107:AG107"/>
    <mergeCell ref="Z18:AC18"/>
    <mergeCell ref="G18:Q18"/>
    <mergeCell ref="R18:U18"/>
    <mergeCell ref="V18:Y18"/>
    <mergeCell ref="AD18:AG18"/>
    <mergeCell ref="D15:F15"/>
    <mergeCell ref="G15:Q15"/>
    <mergeCell ref="R15:U15"/>
    <mergeCell ref="V15:Y15"/>
    <mergeCell ref="Z16:AC16"/>
    <mergeCell ref="G14:Q14"/>
    <mergeCell ref="R14:U14"/>
    <mergeCell ref="I5:AG5"/>
    <mergeCell ref="AD14:AG14"/>
    <mergeCell ref="Z15:AC15"/>
    <mergeCell ref="V14:Y14"/>
    <mergeCell ref="AD15:AG15"/>
    <mergeCell ref="AD13:AG13"/>
    <mergeCell ref="I6:AG6"/>
    <mergeCell ref="AD9:AG9"/>
    <mergeCell ref="AD16:AG16"/>
    <mergeCell ref="R10:U10"/>
    <mergeCell ref="V10:Y10"/>
    <mergeCell ref="Z10:AC10"/>
    <mergeCell ref="A272:R272"/>
    <mergeCell ref="A273:R273"/>
    <mergeCell ref="A268:C268"/>
    <mergeCell ref="D268:AG268"/>
    <mergeCell ref="A269:R269"/>
    <mergeCell ref="S269:U269"/>
    <mergeCell ref="A262:I262"/>
    <mergeCell ref="J262:M262"/>
    <mergeCell ref="N262:AG262"/>
    <mergeCell ref="A265:I265"/>
    <mergeCell ref="J265:AG265"/>
    <mergeCell ref="A263:I263"/>
    <mergeCell ref="AE270:AG273"/>
    <mergeCell ref="A271:R271"/>
    <mergeCell ref="V269:X269"/>
    <mergeCell ref="Y269:AA269"/>
    <mergeCell ref="AB269:AD269"/>
    <mergeCell ref="AE269:AG269"/>
    <mergeCell ref="J263:S263"/>
    <mergeCell ref="T263:W263"/>
    <mergeCell ref="X263:AG263"/>
    <mergeCell ref="A264:I264"/>
    <mergeCell ref="J264:AG264"/>
    <mergeCell ref="A270:R270"/>
    <mergeCell ref="S270:U273"/>
    <mergeCell ref="V270:X273"/>
    <mergeCell ref="Y270:AA273"/>
    <mergeCell ref="AB270:AD273"/>
  </mergeCells>
  <dataValidations count="8">
    <dataValidation allowBlank="1" showInputMessage="1" showErrorMessage="1" prompt="Шифра буџ. корисника" sqref="F6:H6"/>
    <dataValidation allowBlank="1" showInputMessage="1" showErrorMessage="1" prompt="Назив програма" sqref="N23"/>
    <dataValidation allowBlank="1" showInputMessage="1" showErrorMessage="1" prompt="Шифра програма" sqref="J23"/>
    <dataValidation allowBlank="1" showInputMessage="1" showErrorMessage="1" prompt="Назив буџ. корисника" sqref="I6:AG6"/>
    <dataValidation allowBlank="1" showInputMessage="1" showErrorMessage="1" prompt="Шифра прог. активности" sqref="J105 J241 J178 J262 J122 J201 J162"/>
    <dataValidation allowBlank="1" showInputMessage="1" showErrorMessage="1" prompt="Назив програмске активности" sqref="N105 N241 N178 N262 N122 N201 N162"/>
    <dataValidation allowBlank="1" showInputMessage="1" showErrorMessage="1" prompt="Назив пројекта" sqref="N281 N299 N319"/>
    <dataValidation allowBlank="1" showInputMessage="1" showErrorMessage="1" prompt="Шифра пројекта" sqref="J281:M281 J299:M299 J319:M319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300" t="s">
        <v>42</v>
      </c>
      <c r="C2" s="300"/>
      <c r="D2" s="300"/>
      <c r="E2" s="300"/>
      <c r="F2" s="300"/>
      <c r="G2" s="300"/>
      <c r="H2" s="300"/>
    </row>
    <row r="3" spans="1:8" ht="45" customHeight="1">
      <c r="A3" s="27" t="s">
        <v>45</v>
      </c>
      <c r="B3" s="1" t="s">
        <v>0</v>
      </c>
      <c r="C3" s="1" t="s">
        <v>1</v>
      </c>
      <c r="D3" s="1" t="s">
        <v>2</v>
      </c>
      <c r="E3" s="1" t="s">
        <v>38</v>
      </c>
      <c r="F3" s="1" t="s">
        <v>37</v>
      </c>
      <c r="G3" s="1" t="s">
        <v>39</v>
      </c>
      <c r="H3" s="1" t="s">
        <v>36</v>
      </c>
    </row>
    <row r="4" spans="1:8" ht="36" customHeight="1">
      <c r="A4" s="313">
        <v>1</v>
      </c>
      <c r="B4" s="301"/>
      <c r="C4" s="304"/>
      <c r="D4" s="310"/>
      <c r="E4" s="310"/>
      <c r="F4" s="310"/>
      <c r="G4" s="34"/>
      <c r="H4" s="34"/>
    </row>
    <row r="5" spans="1:8" ht="36" customHeight="1">
      <c r="A5" s="313"/>
      <c r="B5" s="302"/>
      <c r="C5" s="305"/>
      <c r="D5" s="311"/>
      <c r="E5" s="311"/>
      <c r="F5" s="311"/>
      <c r="G5" s="34"/>
      <c r="H5" s="34"/>
    </row>
    <row r="6" spans="1:8" ht="36" customHeight="1">
      <c r="A6" s="313"/>
      <c r="B6" s="302"/>
      <c r="C6" s="305"/>
      <c r="D6" s="311"/>
      <c r="E6" s="312"/>
      <c r="F6" s="312"/>
      <c r="G6" s="34"/>
      <c r="H6" s="34"/>
    </row>
    <row r="7" spans="1:8" ht="36" customHeight="1">
      <c r="A7" s="313"/>
      <c r="B7" s="302"/>
      <c r="C7" s="305"/>
      <c r="D7" s="311"/>
      <c r="E7" s="310"/>
      <c r="F7" s="310"/>
      <c r="G7" s="34"/>
      <c r="H7" s="34"/>
    </row>
    <row r="8" spans="1:8" ht="36" customHeight="1">
      <c r="A8" s="313"/>
      <c r="B8" s="302"/>
      <c r="C8" s="305"/>
      <c r="D8" s="311"/>
      <c r="E8" s="311"/>
      <c r="F8" s="311"/>
      <c r="G8" s="34"/>
      <c r="H8" s="35"/>
    </row>
    <row r="9" spans="1:8" ht="36" customHeight="1">
      <c r="A9" s="313"/>
      <c r="B9" s="303"/>
      <c r="C9" s="306"/>
      <c r="D9" s="312"/>
      <c r="E9" s="312"/>
      <c r="F9" s="312"/>
      <c r="G9" s="34"/>
      <c r="H9" s="36"/>
    </row>
    <row r="10" spans="1:8" ht="36" customHeight="1">
      <c r="A10" s="313">
        <v>2</v>
      </c>
      <c r="B10" s="301"/>
      <c r="C10" s="304"/>
      <c r="D10" s="307"/>
      <c r="E10" s="307"/>
      <c r="F10" s="307"/>
      <c r="G10" s="2"/>
      <c r="H10" s="2"/>
    </row>
    <row r="11" spans="1:8" ht="36" customHeight="1">
      <c r="A11" s="313"/>
      <c r="B11" s="302"/>
      <c r="C11" s="305"/>
      <c r="D11" s="308"/>
      <c r="E11" s="308"/>
      <c r="F11" s="308"/>
      <c r="G11" s="2"/>
      <c r="H11" s="2"/>
    </row>
    <row r="12" spans="1:8" ht="36" customHeight="1">
      <c r="A12" s="313"/>
      <c r="B12" s="302"/>
      <c r="C12" s="305"/>
      <c r="D12" s="308"/>
      <c r="E12" s="309"/>
      <c r="F12" s="309"/>
      <c r="G12" s="2"/>
      <c r="H12" s="2"/>
    </row>
    <row r="13" spans="1:8" ht="36" customHeight="1">
      <c r="A13" s="313"/>
      <c r="B13" s="302"/>
      <c r="C13" s="305"/>
      <c r="D13" s="308"/>
      <c r="E13" s="307"/>
      <c r="F13" s="307"/>
      <c r="G13" s="2"/>
      <c r="H13" s="2"/>
    </row>
    <row r="14" spans="1:8" ht="36" customHeight="1">
      <c r="A14" s="313"/>
      <c r="B14" s="302"/>
      <c r="C14" s="305"/>
      <c r="D14" s="308"/>
      <c r="E14" s="308"/>
      <c r="F14" s="308"/>
      <c r="G14" s="2"/>
      <c r="H14" s="3"/>
    </row>
    <row r="15" spans="1:8" ht="36" customHeight="1">
      <c r="A15" s="313"/>
      <c r="B15" s="303"/>
      <c r="C15" s="306"/>
      <c r="D15" s="309"/>
      <c r="E15" s="309"/>
      <c r="F15" s="309"/>
      <c r="G15" s="2"/>
      <c r="H15" s="4"/>
    </row>
    <row r="16" spans="1:8" ht="36" customHeight="1">
      <c r="A16" s="313">
        <v>3</v>
      </c>
      <c r="B16" s="301"/>
      <c r="C16" s="304"/>
      <c r="D16" s="307"/>
      <c r="E16" s="307"/>
      <c r="F16" s="307"/>
      <c r="G16" s="2"/>
      <c r="H16" s="2"/>
    </row>
    <row r="17" spans="1:8" ht="36" customHeight="1">
      <c r="A17" s="313"/>
      <c r="B17" s="302"/>
      <c r="C17" s="305"/>
      <c r="D17" s="308"/>
      <c r="E17" s="308"/>
      <c r="F17" s="308"/>
      <c r="G17" s="2"/>
      <c r="H17" s="2"/>
    </row>
    <row r="18" spans="1:8" ht="36" customHeight="1">
      <c r="A18" s="313"/>
      <c r="B18" s="302"/>
      <c r="C18" s="305"/>
      <c r="D18" s="308"/>
      <c r="E18" s="309"/>
      <c r="F18" s="309"/>
      <c r="G18" s="2"/>
      <c r="H18" s="2"/>
    </row>
    <row r="19" spans="1:8" ht="36" customHeight="1">
      <c r="A19" s="313"/>
      <c r="B19" s="302"/>
      <c r="C19" s="305"/>
      <c r="D19" s="308"/>
      <c r="E19" s="307"/>
      <c r="F19" s="307"/>
      <c r="G19" s="2"/>
      <c r="H19" s="2"/>
    </row>
    <row r="20" spans="1:8" ht="36" customHeight="1">
      <c r="A20" s="313"/>
      <c r="B20" s="302"/>
      <c r="C20" s="305"/>
      <c r="D20" s="308"/>
      <c r="E20" s="308"/>
      <c r="F20" s="308"/>
      <c r="G20" s="2"/>
      <c r="H20" s="3"/>
    </row>
    <row r="21" spans="1:8" ht="36" customHeight="1">
      <c r="A21" s="313"/>
      <c r="B21" s="303"/>
      <c r="C21" s="306"/>
      <c r="D21" s="309"/>
      <c r="E21" s="309"/>
      <c r="F21" s="309"/>
      <c r="G21" s="2"/>
      <c r="H21" s="4"/>
    </row>
    <row r="22" spans="1:8" ht="36" customHeight="1">
      <c r="A22" s="313">
        <v>4</v>
      </c>
      <c r="B22" s="301"/>
      <c r="C22" s="304"/>
      <c r="D22" s="307"/>
      <c r="E22" s="307"/>
      <c r="F22" s="307"/>
      <c r="G22" s="2"/>
      <c r="H22" s="2"/>
    </row>
    <row r="23" spans="1:8" ht="36" customHeight="1">
      <c r="A23" s="313"/>
      <c r="B23" s="302"/>
      <c r="C23" s="305"/>
      <c r="D23" s="308"/>
      <c r="E23" s="308"/>
      <c r="F23" s="308"/>
      <c r="G23" s="2"/>
      <c r="H23" s="2"/>
    </row>
    <row r="24" spans="1:8" ht="36" customHeight="1">
      <c r="A24" s="313"/>
      <c r="B24" s="302"/>
      <c r="C24" s="305"/>
      <c r="D24" s="308"/>
      <c r="E24" s="309"/>
      <c r="F24" s="309"/>
      <c r="G24" s="2"/>
      <c r="H24" s="2"/>
    </row>
    <row r="25" spans="1:8" ht="36" customHeight="1">
      <c r="A25" s="313"/>
      <c r="B25" s="302"/>
      <c r="C25" s="305"/>
      <c r="D25" s="308"/>
      <c r="E25" s="307"/>
      <c r="F25" s="307"/>
      <c r="G25" s="2"/>
      <c r="H25" s="2"/>
    </row>
    <row r="26" spans="1:8" ht="36" customHeight="1">
      <c r="A26" s="313"/>
      <c r="B26" s="302"/>
      <c r="C26" s="305"/>
      <c r="D26" s="308"/>
      <c r="E26" s="308"/>
      <c r="F26" s="308"/>
      <c r="G26" s="2"/>
      <c r="H26" s="3"/>
    </row>
    <row r="27" spans="1:8" ht="36" customHeight="1">
      <c r="A27" s="313"/>
      <c r="B27" s="303"/>
      <c r="C27" s="306"/>
      <c r="D27" s="309"/>
      <c r="E27" s="309"/>
      <c r="F27" s="309"/>
      <c r="G27" s="2"/>
      <c r="H27" s="4"/>
    </row>
    <row r="28" spans="1:8" ht="36" customHeight="1">
      <c r="A28" s="313">
        <v>5</v>
      </c>
      <c r="B28" s="301"/>
      <c r="C28" s="304"/>
      <c r="D28" s="307"/>
      <c r="E28" s="307"/>
      <c r="F28" s="307"/>
      <c r="G28" s="2"/>
      <c r="H28" s="2"/>
    </row>
    <row r="29" spans="1:8" ht="36" customHeight="1">
      <c r="A29" s="313"/>
      <c r="B29" s="302"/>
      <c r="C29" s="305"/>
      <c r="D29" s="308"/>
      <c r="E29" s="308"/>
      <c r="F29" s="308"/>
      <c r="G29" s="2"/>
      <c r="H29" s="2"/>
    </row>
    <row r="30" spans="1:8" ht="36" customHeight="1">
      <c r="A30" s="313"/>
      <c r="B30" s="302"/>
      <c r="C30" s="305"/>
      <c r="D30" s="308"/>
      <c r="E30" s="309"/>
      <c r="F30" s="309"/>
      <c r="G30" s="2"/>
      <c r="H30" s="2"/>
    </row>
    <row r="31" spans="1:8" ht="36" customHeight="1">
      <c r="A31" s="313"/>
      <c r="B31" s="302"/>
      <c r="C31" s="305"/>
      <c r="D31" s="308"/>
      <c r="E31" s="307"/>
      <c r="F31" s="307"/>
      <c r="G31" s="2"/>
      <c r="H31" s="2"/>
    </row>
    <row r="32" spans="1:8" ht="36" customHeight="1">
      <c r="A32" s="313"/>
      <c r="B32" s="302"/>
      <c r="C32" s="305"/>
      <c r="D32" s="308"/>
      <c r="E32" s="308"/>
      <c r="F32" s="308"/>
      <c r="G32" s="2"/>
      <c r="H32" s="3"/>
    </row>
    <row r="33" spans="1:8" ht="36" customHeight="1">
      <c r="A33" s="313"/>
      <c r="B33" s="303"/>
      <c r="C33" s="306"/>
      <c r="D33" s="309"/>
      <c r="E33" s="309"/>
      <c r="F33" s="309"/>
      <c r="G33" s="2"/>
      <c r="H33" s="4"/>
    </row>
    <row r="34" spans="2:8" ht="36.75" customHeight="1">
      <c r="B34" s="32"/>
      <c r="C34" s="33"/>
      <c r="D34" s="33"/>
      <c r="E34" s="33"/>
      <c r="F34" s="33"/>
      <c r="G34" s="33"/>
      <c r="H34" s="22"/>
    </row>
    <row r="35" spans="2:8" ht="36.75" customHeight="1">
      <c r="B35" s="32"/>
      <c r="C35" s="33"/>
      <c r="D35" s="33"/>
      <c r="E35" s="33"/>
      <c r="F35" s="33"/>
      <c r="G35" s="33"/>
      <c r="H35" s="22"/>
    </row>
    <row r="38" spans="2:21" ht="12.75">
      <c r="B38" s="10" t="s">
        <v>27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A16:A21"/>
    <mergeCell ref="A22:A27"/>
    <mergeCell ref="A28:A33"/>
    <mergeCell ref="F25:F27"/>
    <mergeCell ref="B28:B33"/>
    <mergeCell ref="C28:C33"/>
    <mergeCell ref="B16:B21"/>
    <mergeCell ref="C16:C21"/>
    <mergeCell ref="E19:E21"/>
    <mergeCell ref="C10:C15"/>
    <mergeCell ref="D10:D15"/>
    <mergeCell ref="E10:E12"/>
    <mergeCell ref="F10:F12"/>
    <mergeCell ref="F31:F33"/>
    <mergeCell ref="F28:F30"/>
    <mergeCell ref="A4:A9"/>
    <mergeCell ref="A10:A15"/>
    <mergeCell ref="C4:C9"/>
    <mergeCell ref="E4:E6"/>
    <mergeCell ref="E7:E9"/>
    <mergeCell ref="E31:E33"/>
    <mergeCell ref="E28:E30"/>
    <mergeCell ref="B4:B9"/>
    <mergeCell ref="D28:D33"/>
    <mergeCell ref="B10:B15"/>
    <mergeCell ref="F7:F9"/>
    <mergeCell ref="D4:D9"/>
    <mergeCell ref="E13:E15"/>
    <mergeCell ref="F4:F6"/>
    <mergeCell ref="D16:D21"/>
    <mergeCell ref="F13:F15"/>
    <mergeCell ref="B2:H2"/>
    <mergeCell ref="B22:B27"/>
    <mergeCell ref="C22:C27"/>
    <mergeCell ref="D22:D27"/>
    <mergeCell ref="E22:E24"/>
    <mergeCell ref="F22:F24"/>
    <mergeCell ref="E16:E18"/>
    <mergeCell ref="F16:F18"/>
    <mergeCell ref="F19:F21"/>
    <mergeCell ref="E25:E27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">
      <selection activeCell="N14" sqref="N14"/>
    </sheetView>
  </sheetViews>
  <sheetFormatPr defaultColWidth="9.140625" defaultRowHeight="12.75"/>
  <sheetData>
    <row r="1" spans="1:13" ht="18.75">
      <c r="A1" s="330" t="s">
        <v>46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2.75">
      <c r="A2" s="39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0"/>
    </row>
    <row r="3" spans="1:13" ht="29.25" customHeight="1">
      <c r="A3" s="315" t="s">
        <v>62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5.25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6"/>
    </row>
    <row r="5" spans="1:13" ht="12.75">
      <c r="A5" s="331" t="s">
        <v>59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6" spans="1:13" ht="12.75" customHeight="1">
      <c r="A6" s="315" t="s">
        <v>47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</row>
    <row r="7" spans="1:13" ht="12.75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</row>
    <row r="8" spans="1:13" ht="27.75" customHeight="1">
      <c r="A8" s="315" t="s">
        <v>48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</row>
    <row r="9" spans="1:13" ht="54" customHeight="1">
      <c r="A9" s="314" t="s">
        <v>51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</row>
    <row r="10" spans="1:13" ht="25.5" customHeight="1">
      <c r="A10" s="315" t="s">
        <v>52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</row>
    <row r="11" spans="1:13" ht="8.25" customHeight="1">
      <c r="A11" s="332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</row>
    <row r="12" spans="1:13" ht="12.75">
      <c r="A12" s="315" t="s">
        <v>68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</row>
    <row r="13" spans="1:14" ht="53.25" customHeight="1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41"/>
    </row>
    <row r="14" spans="1:21" ht="27.75" customHeight="1">
      <c r="A14" s="315" t="s">
        <v>63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42"/>
      <c r="O14" s="43"/>
      <c r="P14" s="43"/>
      <c r="Q14" s="43"/>
      <c r="R14" s="43"/>
      <c r="S14" s="43"/>
      <c r="T14" s="43"/>
      <c r="U14" s="43"/>
    </row>
    <row r="15" spans="1:13" ht="19.5" customHeight="1">
      <c r="A15" s="92" t="s">
        <v>64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</row>
    <row r="16" spans="1:13" ht="23.25" customHeight="1">
      <c r="A16" s="92" t="s">
        <v>65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4"/>
    </row>
    <row r="17" spans="1:13" ht="20.25" customHeight="1">
      <c r="A17" s="92" t="s">
        <v>66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</row>
    <row r="18" spans="1:13" ht="12.75">
      <c r="A18" s="333" t="s">
        <v>49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</row>
    <row r="19" spans="1:13" ht="12.75">
      <c r="A19" s="333"/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</row>
    <row r="20" spans="1:13" ht="12.75">
      <c r="A20" s="39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0"/>
    </row>
    <row r="21" spans="1:13" ht="12.75">
      <c r="A21" s="331" t="s">
        <v>60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</row>
    <row r="22" spans="1:13" ht="12.75">
      <c r="A22" s="315" t="s">
        <v>50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</row>
    <row r="23" spans="1:13" ht="12.75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</row>
    <row r="24" spans="1:13" ht="27.75" customHeight="1">
      <c r="A24" s="315" t="s">
        <v>53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</row>
    <row r="25" spans="1:13" ht="65.25" customHeight="1">
      <c r="A25" s="314" t="s">
        <v>54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</row>
    <row r="26" spans="1:13" ht="24.75" customHeight="1">
      <c r="A26" s="315" t="s">
        <v>67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</row>
    <row r="27" spans="1:13" ht="9" customHeight="1">
      <c r="A27" s="317"/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</row>
    <row r="28" spans="1:13" ht="25.5" customHeight="1">
      <c r="A28" s="315" t="s">
        <v>73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</row>
    <row r="29" spans="1:14" ht="42" customHeight="1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44"/>
    </row>
    <row r="30" spans="1:14" ht="28.5" customHeight="1">
      <c r="A30" s="315" t="s">
        <v>69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43"/>
    </row>
    <row r="31" spans="1:13" ht="15" customHeight="1">
      <c r="A31" s="324" t="s">
        <v>70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6"/>
    </row>
    <row r="32" spans="1:13" ht="12.75" customHeight="1">
      <c r="A32" s="318" t="s">
        <v>71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20"/>
    </row>
    <row r="33" spans="1:13" ht="27" customHeight="1">
      <c r="A33" s="321" t="s">
        <v>72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3"/>
    </row>
    <row r="34" spans="1:13" ht="31.5" customHeight="1">
      <c r="A34" s="316" t="s">
        <v>74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9"/>
    </row>
    <row r="35" spans="1:13" ht="12.75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0"/>
    </row>
    <row r="36" spans="1:13" ht="12.75">
      <c r="A36" s="327" t="s">
        <v>61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9"/>
    </row>
    <row r="37" spans="1:13" ht="55.5" customHeight="1">
      <c r="A37" s="314" t="s">
        <v>55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</row>
    <row r="38" spans="1:13" ht="45" customHeight="1">
      <c r="A38" s="315" t="s">
        <v>56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</row>
    <row r="39" spans="1:13" ht="86.25" customHeight="1">
      <c r="A39" s="316" t="s">
        <v>57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9"/>
    </row>
    <row r="40" spans="1:13" ht="42.75" customHeight="1">
      <c r="A40" s="316" t="s">
        <v>58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9"/>
    </row>
  </sheetData>
  <sheetProtection/>
  <mergeCells count="32">
    <mergeCell ref="A10:M10"/>
    <mergeCell ref="A3:M3"/>
    <mergeCell ref="A16:M16"/>
    <mergeCell ref="A17:M17"/>
    <mergeCell ref="A18:M19"/>
    <mergeCell ref="A4:M4"/>
    <mergeCell ref="A15:M15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25:M25"/>
    <mergeCell ref="A26:M26"/>
    <mergeCell ref="A28:M29"/>
    <mergeCell ref="A12:M13"/>
    <mergeCell ref="A14:M14"/>
    <mergeCell ref="A36:M36"/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Mira</cp:lastModifiedBy>
  <cp:lastPrinted>2024-04-15T12:02:08Z</cp:lastPrinted>
  <dcterms:created xsi:type="dcterms:W3CDTF">1996-10-14T23:33:28Z</dcterms:created>
  <dcterms:modified xsi:type="dcterms:W3CDTF">2024-04-15T12:03:30Z</dcterms:modified>
  <cp:category/>
  <cp:version/>
  <cp:contentType/>
  <cp:contentStatus/>
</cp:coreProperties>
</file>