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<sst xmlns="http://schemas.openxmlformats.org/spreadsheetml/2006/main" count="189" uniqueCount="117">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</sst>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6" xfId="59" applyNumberFormat="1" applyFont="1" applyFill="1" applyBorder="1" applyAlignment="1" applyProtection="1">
      <alignment horizontal="center" vertical="center" wrapText="1"/>
      <protection/>
    </xf>
    <xf numFmtId="9" fontId="3" fillId="0" borderId="37" xfId="59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59" applyNumberFormat="1" applyFont="1" applyFill="1" applyBorder="1" applyAlignment="1" applyProtection="1">
      <alignment horizontal="center" vertical="center" wrapText="1"/>
      <protection/>
    </xf>
    <xf numFmtId="3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9" fontId="11" fillId="2" borderId="42" xfId="59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3" fontId="2" fillId="33" borderId="49" xfId="0" applyNumberFormat="1" applyFont="1" applyFill="1" applyBorder="1" applyAlignment="1">
      <alignment horizontal="right" vertical="center" wrapText="1"/>
    </xf>
    <xf numFmtId="3" fontId="3" fillId="33" borderId="49" xfId="0" applyNumberFormat="1" applyFont="1" applyFill="1" applyBorder="1" applyAlignment="1">
      <alignment horizontal="right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6" fillId="33" borderId="52" xfId="0" applyNumberFormat="1" applyFont="1" applyFill="1" applyBorder="1" applyAlignment="1">
      <alignment horizontal="right" vertical="center" wrapText="1"/>
    </xf>
    <xf numFmtId="3" fontId="8" fillId="33" borderId="52" xfId="0" applyNumberFormat="1" applyFont="1" applyFill="1" applyBorder="1" applyAlignment="1">
      <alignment horizontal="right" vertical="center"/>
    </xf>
    <xf numFmtId="3" fontId="6" fillId="33" borderId="53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9" fontId="11" fillId="33" borderId="55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46" xfId="0" applyNumberFormat="1" applyFont="1" applyFill="1" applyBorder="1" applyAlignment="1" applyProtection="1">
      <alignment horizontal="center" vertical="center" wrapText="1"/>
      <protection/>
    </xf>
    <xf numFmtId="49" fontId="64" fillId="0" borderId="56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6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49" fontId="11" fillId="0" borderId="5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center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69" xfId="53" applyNumberFormat="1" applyFont="1" applyFill="1" applyBorder="1" applyAlignment="1">
      <alignment horizontal="center" vertical="top" wrapText="1"/>
    </xf>
    <xf numFmtId="0" fontId="63" fillId="0" borderId="70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4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57" xfId="53" applyNumberFormat="1" applyFont="1" applyFill="1" applyBorder="1" applyAlignment="1">
      <alignment horizontal="center" vertical="center" wrapText="1"/>
    </xf>
    <xf numFmtId="49" fontId="65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65" fillId="0" borderId="3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7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5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6" fillId="0" borderId="39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5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9" fontId="14" fillId="2" borderId="42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7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5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39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1" xfId="0" applyNumberFormat="1" applyFont="1" applyFill="1" applyBorder="1" applyAlignment="1" applyProtection="1">
      <alignment horizontal="center" vertical="top" wrapText="1"/>
      <protection/>
    </xf>
    <xf numFmtId="3" fontId="11" fillId="2" borderId="45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11" t="s">
        <v>102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ht="44.25" customHeight="1" thickBot="1">
      <c r="B2" s="292" t="s">
        <v>105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2" s="202" customFormat="1" ht="31.5" customHeight="1" thickBot="1">
      <c r="A3" s="200"/>
      <c r="B3" s="201" t="s">
        <v>11</v>
      </c>
      <c r="C3" s="293" t="s">
        <v>22</v>
      </c>
      <c r="D3" s="294"/>
      <c r="E3" s="294"/>
      <c r="F3" s="294"/>
      <c r="G3" s="294"/>
      <c r="H3" s="294"/>
      <c r="I3" s="294"/>
      <c r="J3" s="294"/>
      <c r="K3" s="295"/>
      <c r="L3" s="200"/>
    </row>
    <row r="4" spans="1:12" s="20" customFormat="1" ht="55.5" customHeight="1">
      <c r="A4" s="7"/>
      <c r="B4" s="81" t="s">
        <v>35</v>
      </c>
      <c r="C4" s="287" t="s">
        <v>81</v>
      </c>
      <c r="D4" s="287"/>
      <c r="E4" s="288"/>
      <c r="F4" s="288"/>
      <c r="G4" s="288"/>
      <c r="H4" s="288"/>
      <c r="I4" s="288"/>
      <c r="J4" s="288"/>
      <c r="K4" s="289"/>
      <c r="L4" s="7"/>
    </row>
    <row r="5" spans="2:11" s="3" customFormat="1" ht="46.5" customHeight="1">
      <c r="B5" s="82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1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2" t="s">
        <v>38</v>
      </c>
      <c r="C7" s="229" t="s">
        <v>54</v>
      </c>
      <c r="D7" s="230"/>
      <c r="E7" s="218"/>
      <c r="F7" s="285"/>
      <c r="G7" s="285"/>
      <c r="H7" s="285"/>
      <c r="I7" s="285"/>
      <c r="J7" s="285"/>
      <c r="K7" s="286"/>
    </row>
    <row r="8" spans="2:11" s="3" customFormat="1" ht="38.25" customHeight="1">
      <c r="B8" s="81" t="s">
        <v>39</v>
      </c>
      <c r="C8" s="255" t="s">
        <v>82</v>
      </c>
      <c r="D8" s="255"/>
      <c r="E8" s="217"/>
      <c r="F8" s="217"/>
      <c r="G8" s="217"/>
      <c r="H8" s="217"/>
      <c r="I8" s="217"/>
      <c r="J8" s="217"/>
      <c r="K8" s="259"/>
    </row>
    <row r="9" spans="2:11" s="3" customFormat="1" ht="52.5" customHeight="1" thickBot="1">
      <c r="B9" s="82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3" t="s">
        <v>41</v>
      </c>
      <c r="C10" s="290" t="s">
        <v>50</v>
      </c>
      <c r="D10" s="291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200" customFormat="1" ht="29.25" customHeight="1" thickBot="1">
      <c r="B11" s="203" t="s">
        <v>6</v>
      </c>
      <c r="C11" s="267" t="s">
        <v>106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85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2" t="s">
        <v>12</v>
      </c>
      <c r="C13" s="272" t="s">
        <v>25</v>
      </c>
      <c r="D13" s="273"/>
      <c r="E13" s="261"/>
      <c r="F13" s="261"/>
      <c r="G13" s="261"/>
      <c r="H13" s="262"/>
      <c r="I13" s="213" t="e">
        <f aca="true" t="shared" si="0" ref="I13:I19">+E13/$E$19</f>
        <v>#DIV/0!</v>
      </c>
      <c r="J13" s="214"/>
      <c r="K13" s="215"/>
    </row>
    <row r="14" spans="2:11" s="3" customFormat="1" ht="33" customHeight="1" thickBot="1" thickTop="1">
      <c r="B14" s="82" t="s">
        <v>13</v>
      </c>
      <c r="C14" s="229" t="s">
        <v>26</v>
      </c>
      <c r="D14" s="230"/>
      <c r="E14" s="217"/>
      <c r="F14" s="217"/>
      <c r="G14" s="217"/>
      <c r="H14" s="218"/>
      <c r="I14" s="213" t="e">
        <f t="shared" si="0"/>
        <v>#DIV/0!</v>
      </c>
      <c r="J14" s="214"/>
      <c r="K14" s="215"/>
    </row>
    <row r="15" spans="2:11" s="3" customFormat="1" ht="33" customHeight="1" thickBot="1" thickTop="1">
      <c r="B15" s="82" t="s">
        <v>14</v>
      </c>
      <c r="C15" s="229" t="s">
        <v>27</v>
      </c>
      <c r="D15" s="230"/>
      <c r="E15" s="217"/>
      <c r="F15" s="217"/>
      <c r="G15" s="217"/>
      <c r="H15" s="218"/>
      <c r="I15" s="213" t="e">
        <f t="shared" si="0"/>
        <v>#DIV/0!</v>
      </c>
      <c r="J15" s="214"/>
      <c r="K15" s="215"/>
    </row>
    <row r="16" spans="2:11" s="3" customFormat="1" ht="38.25" customHeight="1" thickBot="1" thickTop="1">
      <c r="B16" s="82" t="s">
        <v>15</v>
      </c>
      <c r="C16" s="229" t="s">
        <v>51</v>
      </c>
      <c r="D16" s="230"/>
      <c r="E16" s="217"/>
      <c r="F16" s="217"/>
      <c r="G16" s="217"/>
      <c r="H16" s="218"/>
      <c r="I16" s="213" t="e">
        <f t="shared" si="0"/>
        <v>#DIV/0!</v>
      </c>
      <c r="J16" s="214"/>
      <c r="K16" s="215"/>
    </row>
    <row r="17" spans="2:11" s="3" customFormat="1" ht="33" customHeight="1" thickBot="1" thickTop="1">
      <c r="B17" s="82" t="s">
        <v>16</v>
      </c>
      <c r="C17" s="229" t="s">
        <v>52</v>
      </c>
      <c r="D17" s="230"/>
      <c r="E17" s="217"/>
      <c r="F17" s="217"/>
      <c r="G17" s="217"/>
      <c r="H17" s="218"/>
      <c r="I17" s="213" t="e">
        <f t="shared" si="0"/>
        <v>#DIV/0!</v>
      </c>
      <c r="J17" s="214"/>
      <c r="K17" s="215"/>
    </row>
    <row r="18" spans="2:11" s="3" customFormat="1" ht="33" customHeight="1" thickBot="1" thickTop="1">
      <c r="B18" s="86" t="s">
        <v>17</v>
      </c>
      <c r="C18" s="278" t="s">
        <v>53</v>
      </c>
      <c r="D18" s="279"/>
      <c r="E18" s="219"/>
      <c r="F18" s="219"/>
      <c r="G18" s="219"/>
      <c r="H18" s="220"/>
      <c r="I18" s="213" t="e">
        <f t="shared" si="0"/>
        <v>#DIV/0!</v>
      </c>
      <c r="J18" s="214"/>
      <c r="K18" s="215"/>
    </row>
    <row r="19" spans="2:11" s="3" customFormat="1" ht="34.5" customHeight="1" thickBot="1" thickTop="1">
      <c r="B19" s="87" t="s">
        <v>18</v>
      </c>
      <c r="C19" s="280" t="s">
        <v>31</v>
      </c>
      <c r="D19" s="281"/>
      <c r="E19" s="221">
        <f>SUM(E13:H18)</f>
        <v>0</v>
      </c>
      <c r="F19" s="222"/>
      <c r="G19" s="222"/>
      <c r="H19" s="223"/>
      <c r="I19" s="282" t="e">
        <f t="shared" si="0"/>
        <v>#DIV/0!</v>
      </c>
      <c r="J19" s="283"/>
      <c r="K19" s="284"/>
    </row>
    <row r="20" spans="2:11" s="3" customFormat="1" ht="9.75" customHeight="1" thickBot="1"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2:11" s="200" customFormat="1" ht="30.75" customHeight="1" thickBot="1">
      <c r="B21" s="203" t="s">
        <v>7</v>
      </c>
      <c r="C21" s="233" t="s">
        <v>107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88"/>
      <c r="C22" s="16"/>
      <c r="D22" s="239" t="s">
        <v>108</v>
      </c>
      <c r="E22" s="240"/>
      <c r="F22" s="240"/>
      <c r="G22" s="241"/>
      <c r="H22" s="242" t="s">
        <v>109</v>
      </c>
      <c r="I22" s="243"/>
      <c r="J22" s="243"/>
      <c r="K22" s="244"/>
    </row>
    <row r="23" spans="2:11" s="52" customFormat="1" ht="100.5" customHeight="1">
      <c r="B23" s="89" t="s">
        <v>3</v>
      </c>
      <c r="C23" s="204" t="s">
        <v>110</v>
      </c>
      <c r="D23" s="80" t="s">
        <v>32</v>
      </c>
      <c r="E23" s="8" t="s">
        <v>4</v>
      </c>
      <c r="F23" s="8" t="s">
        <v>5</v>
      </c>
      <c r="G23" s="205" t="s">
        <v>111</v>
      </c>
      <c r="H23" s="206" t="s">
        <v>112</v>
      </c>
      <c r="I23" s="207" t="s">
        <v>113</v>
      </c>
      <c r="J23" s="208" t="s">
        <v>114</v>
      </c>
      <c r="K23" s="245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81">
        <f>SUM(G26:G45)</f>
        <v>0</v>
      </c>
      <c r="H25" s="184">
        <f>SUM(H26:H45)</f>
        <v>0</v>
      </c>
      <c r="I25" s="181">
        <f>SUM(I26:I45)</f>
        <v>0</v>
      </c>
      <c r="J25" s="185">
        <f>+G25-H25-I25</f>
        <v>0</v>
      </c>
      <c r="K25" s="246"/>
    </row>
    <row r="26" spans="2:11" s="3" customFormat="1" ht="16.5" thickBot="1" thickTop="1">
      <c r="B26" s="91"/>
      <c r="C26" s="25"/>
      <c r="D26" s="26"/>
      <c r="E26" s="76"/>
      <c r="F26" s="77"/>
      <c r="G26" s="182">
        <f>+E26*F26</f>
        <v>0</v>
      </c>
      <c r="H26" s="32"/>
      <c r="I26" s="33"/>
      <c r="J26" s="186">
        <f aca="true" t="shared" si="1" ref="J26:J67">+G26-H26-I26</f>
        <v>0</v>
      </c>
      <c r="K26" s="246"/>
    </row>
    <row r="27" spans="2:11" s="3" customFormat="1" ht="16.5" thickBot="1" thickTop="1">
      <c r="B27" s="91"/>
      <c r="C27" s="25"/>
      <c r="D27" s="26"/>
      <c r="E27" s="76"/>
      <c r="F27" s="77"/>
      <c r="G27" s="182">
        <f>+E27*F27</f>
        <v>0</v>
      </c>
      <c r="H27" s="32"/>
      <c r="I27" s="33"/>
      <c r="J27" s="186">
        <f t="shared" si="1"/>
        <v>0</v>
      </c>
      <c r="K27" s="246"/>
    </row>
    <row r="28" spans="2:11" s="3" customFormat="1" ht="16.5" thickBot="1" thickTop="1">
      <c r="B28" s="91"/>
      <c r="C28" s="25"/>
      <c r="D28" s="26"/>
      <c r="E28" s="76"/>
      <c r="F28" s="77"/>
      <c r="G28" s="182">
        <f>+E28*F28</f>
        <v>0</v>
      </c>
      <c r="H28" s="32"/>
      <c r="I28" s="33"/>
      <c r="J28" s="186">
        <f t="shared" si="1"/>
        <v>0</v>
      </c>
      <c r="K28" s="246"/>
    </row>
    <row r="29" spans="2:11" s="3" customFormat="1" ht="16.5" thickBot="1" thickTop="1">
      <c r="B29" s="91"/>
      <c r="C29" s="25"/>
      <c r="D29" s="26"/>
      <c r="E29" s="76"/>
      <c r="F29" s="77"/>
      <c r="G29" s="182">
        <f>+E29*F29</f>
        <v>0</v>
      </c>
      <c r="H29" s="32"/>
      <c r="I29" s="33"/>
      <c r="J29" s="186">
        <f t="shared" si="1"/>
        <v>0</v>
      </c>
      <c r="K29" s="246"/>
    </row>
    <row r="30" spans="2:11" s="3" customFormat="1" ht="16.5" thickBot="1" thickTop="1">
      <c r="B30" s="92"/>
      <c r="C30" s="28"/>
      <c r="D30" s="29"/>
      <c r="E30" s="72"/>
      <c r="F30" s="73"/>
      <c r="G30" s="182">
        <f aca="true" t="shared" si="2" ref="G30:G45">+E30*F30</f>
        <v>0</v>
      </c>
      <c r="H30" s="34"/>
      <c r="I30" s="35"/>
      <c r="J30" s="186">
        <f t="shared" si="1"/>
        <v>0</v>
      </c>
      <c r="K30" s="246"/>
    </row>
    <row r="31" spans="2:11" s="3" customFormat="1" ht="16.5" thickBot="1" thickTop="1">
      <c r="B31" s="92"/>
      <c r="C31" s="28"/>
      <c r="D31" s="29"/>
      <c r="E31" s="72"/>
      <c r="F31" s="73"/>
      <c r="G31" s="182">
        <f t="shared" si="2"/>
        <v>0</v>
      </c>
      <c r="H31" s="34"/>
      <c r="I31" s="35"/>
      <c r="J31" s="186">
        <f t="shared" si="1"/>
        <v>0</v>
      </c>
      <c r="K31" s="246"/>
    </row>
    <row r="32" spans="2:11" s="3" customFormat="1" ht="16.5" thickBot="1" thickTop="1">
      <c r="B32" s="92"/>
      <c r="C32" s="28"/>
      <c r="D32" s="29"/>
      <c r="E32" s="72"/>
      <c r="F32" s="73"/>
      <c r="G32" s="182">
        <f t="shared" si="2"/>
        <v>0</v>
      </c>
      <c r="H32" s="34"/>
      <c r="I32" s="35"/>
      <c r="J32" s="186">
        <f t="shared" si="1"/>
        <v>0</v>
      </c>
      <c r="K32" s="246"/>
    </row>
    <row r="33" spans="2:11" s="3" customFormat="1" ht="16.5" thickBot="1" thickTop="1">
      <c r="B33" s="92"/>
      <c r="C33" s="28"/>
      <c r="D33" s="29"/>
      <c r="E33" s="72"/>
      <c r="F33" s="73"/>
      <c r="G33" s="182">
        <f t="shared" si="2"/>
        <v>0</v>
      </c>
      <c r="H33" s="34"/>
      <c r="I33" s="35"/>
      <c r="J33" s="186">
        <f t="shared" si="1"/>
        <v>0</v>
      </c>
      <c r="K33" s="246"/>
    </row>
    <row r="34" spans="2:11" s="3" customFormat="1" ht="16.5" thickBot="1" thickTop="1">
      <c r="B34" s="92"/>
      <c r="C34" s="28"/>
      <c r="D34" s="29"/>
      <c r="E34" s="72"/>
      <c r="F34" s="73"/>
      <c r="G34" s="182">
        <f t="shared" si="2"/>
        <v>0</v>
      </c>
      <c r="H34" s="34"/>
      <c r="I34" s="35"/>
      <c r="J34" s="186">
        <f t="shared" si="1"/>
        <v>0</v>
      </c>
      <c r="K34" s="246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2">
        <f t="shared" si="2"/>
        <v>0</v>
      </c>
      <c r="H35" s="34"/>
      <c r="I35" s="35"/>
      <c r="J35" s="186">
        <f t="shared" si="1"/>
        <v>0</v>
      </c>
      <c r="K35" s="246"/>
    </row>
    <row r="36" spans="2:11" s="3" customFormat="1" ht="16.5" thickBot="1" thickTop="1">
      <c r="B36" s="92"/>
      <c r="C36" s="28"/>
      <c r="D36" s="29"/>
      <c r="E36" s="72"/>
      <c r="F36" s="73"/>
      <c r="G36" s="182">
        <f t="shared" si="2"/>
        <v>0</v>
      </c>
      <c r="H36" s="34"/>
      <c r="I36" s="35"/>
      <c r="J36" s="186">
        <f t="shared" si="1"/>
        <v>0</v>
      </c>
      <c r="K36" s="246"/>
    </row>
    <row r="37" spans="2:11" s="3" customFormat="1" ht="16.5" thickBot="1" thickTop="1">
      <c r="B37" s="93"/>
      <c r="C37" s="30"/>
      <c r="D37" s="31"/>
      <c r="E37" s="74"/>
      <c r="F37" s="75"/>
      <c r="G37" s="182">
        <f t="shared" si="2"/>
        <v>0</v>
      </c>
      <c r="H37" s="36"/>
      <c r="I37" s="37"/>
      <c r="J37" s="186">
        <f t="shared" si="1"/>
        <v>0</v>
      </c>
      <c r="K37" s="246"/>
    </row>
    <row r="38" spans="2:11" s="3" customFormat="1" ht="16.5" thickBot="1" thickTop="1">
      <c r="B38" s="93"/>
      <c r="C38" s="30"/>
      <c r="D38" s="31"/>
      <c r="E38" s="74"/>
      <c r="F38" s="75"/>
      <c r="G38" s="182">
        <f t="shared" si="2"/>
        <v>0</v>
      </c>
      <c r="H38" s="36"/>
      <c r="I38" s="37"/>
      <c r="J38" s="186">
        <f t="shared" si="1"/>
        <v>0</v>
      </c>
      <c r="K38" s="246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2">
        <f t="shared" si="2"/>
        <v>0</v>
      </c>
      <c r="H39" s="36"/>
      <c r="I39" s="37"/>
      <c r="J39" s="186">
        <f t="shared" si="1"/>
        <v>0</v>
      </c>
      <c r="K39" s="246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2">
        <f t="shared" si="2"/>
        <v>0</v>
      </c>
      <c r="H40" s="36"/>
      <c r="I40" s="37"/>
      <c r="J40" s="186">
        <f t="shared" si="1"/>
        <v>0</v>
      </c>
      <c r="K40" s="246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2">
        <f t="shared" si="2"/>
        <v>0</v>
      </c>
      <c r="H41" s="36"/>
      <c r="I41" s="37"/>
      <c r="J41" s="186">
        <f t="shared" si="1"/>
        <v>0</v>
      </c>
      <c r="K41" s="246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2">
        <f t="shared" si="2"/>
        <v>0</v>
      </c>
      <c r="H42" s="36"/>
      <c r="I42" s="37"/>
      <c r="J42" s="186">
        <f t="shared" si="1"/>
        <v>0</v>
      </c>
      <c r="K42" s="246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2">
        <f t="shared" si="2"/>
        <v>0</v>
      </c>
      <c r="H43" s="36"/>
      <c r="I43" s="37"/>
      <c r="J43" s="186">
        <f t="shared" si="1"/>
        <v>0</v>
      </c>
      <c r="K43" s="246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2">
        <f t="shared" si="2"/>
        <v>0</v>
      </c>
      <c r="H44" s="36"/>
      <c r="I44" s="37"/>
      <c r="J44" s="186">
        <f t="shared" si="1"/>
        <v>0</v>
      </c>
      <c r="K44" s="246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2">
        <f t="shared" si="2"/>
        <v>0</v>
      </c>
      <c r="H45" s="36"/>
      <c r="I45" s="37"/>
      <c r="J45" s="186">
        <f t="shared" si="1"/>
        <v>0</v>
      </c>
      <c r="K45" s="246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81">
        <f>SUM(G47:G66)</f>
        <v>0</v>
      </c>
      <c r="H46" s="184">
        <f>SUM(H47:H66)</f>
        <v>0</v>
      </c>
      <c r="I46" s="181">
        <f>SUM(I47:I66)</f>
        <v>0</v>
      </c>
      <c r="J46" s="185">
        <f t="shared" si="1"/>
        <v>0</v>
      </c>
      <c r="K46" s="246"/>
    </row>
    <row r="47" spans="2:11" s="3" customFormat="1" ht="16.5" thickBot="1" thickTop="1">
      <c r="B47" s="91"/>
      <c r="C47" s="25"/>
      <c r="D47" s="26"/>
      <c r="E47" s="76"/>
      <c r="F47" s="77"/>
      <c r="G47" s="182">
        <f>+E47*F47</f>
        <v>0</v>
      </c>
      <c r="H47" s="32"/>
      <c r="I47" s="33"/>
      <c r="J47" s="186">
        <f t="shared" si="1"/>
        <v>0</v>
      </c>
      <c r="K47" s="246"/>
    </row>
    <row r="48" spans="2:11" s="3" customFormat="1" ht="16.5" thickBot="1" thickTop="1">
      <c r="B48" s="95"/>
      <c r="C48" s="28"/>
      <c r="D48" s="29"/>
      <c r="E48" s="72"/>
      <c r="F48" s="73"/>
      <c r="G48" s="182">
        <f aca="true" t="shared" si="3" ref="G48:G66">+E48*F48</f>
        <v>0</v>
      </c>
      <c r="H48" s="34"/>
      <c r="I48" s="35"/>
      <c r="J48" s="186">
        <f t="shared" si="1"/>
        <v>0</v>
      </c>
      <c r="K48" s="246"/>
    </row>
    <row r="49" spans="2:11" s="3" customFormat="1" ht="16.5" thickBot="1" thickTop="1">
      <c r="B49" s="92"/>
      <c r="C49" s="28"/>
      <c r="D49" s="29"/>
      <c r="E49" s="72"/>
      <c r="F49" s="73"/>
      <c r="G49" s="182">
        <f t="shared" si="3"/>
        <v>0</v>
      </c>
      <c r="H49" s="34"/>
      <c r="I49" s="35"/>
      <c r="J49" s="186">
        <f t="shared" si="1"/>
        <v>0</v>
      </c>
      <c r="K49" s="246"/>
    </row>
    <row r="50" spans="2:11" s="3" customFormat="1" ht="16.5" thickBot="1" thickTop="1">
      <c r="B50" s="95"/>
      <c r="C50" s="28"/>
      <c r="D50" s="29"/>
      <c r="E50" s="72"/>
      <c r="F50" s="73"/>
      <c r="G50" s="182">
        <f t="shared" si="3"/>
        <v>0</v>
      </c>
      <c r="H50" s="34"/>
      <c r="I50" s="35"/>
      <c r="J50" s="186">
        <f t="shared" si="1"/>
        <v>0</v>
      </c>
      <c r="K50" s="246"/>
    </row>
    <row r="51" spans="2:11" s="3" customFormat="1" ht="16.5" thickBot="1" thickTop="1">
      <c r="B51" s="92"/>
      <c r="C51" s="28"/>
      <c r="D51" s="29"/>
      <c r="E51" s="72"/>
      <c r="F51" s="73"/>
      <c r="G51" s="182">
        <f t="shared" si="3"/>
        <v>0</v>
      </c>
      <c r="H51" s="34"/>
      <c r="I51" s="35"/>
      <c r="J51" s="186">
        <f t="shared" si="1"/>
        <v>0</v>
      </c>
      <c r="K51" s="246"/>
    </row>
    <row r="52" spans="2:11" s="3" customFormat="1" ht="16.5" thickBot="1" thickTop="1">
      <c r="B52" s="92"/>
      <c r="C52" s="28"/>
      <c r="D52" s="29"/>
      <c r="E52" s="72"/>
      <c r="F52" s="73"/>
      <c r="G52" s="182">
        <f t="shared" si="3"/>
        <v>0</v>
      </c>
      <c r="H52" s="34"/>
      <c r="I52" s="35"/>
      <c r="J52" s="186">
        <f t="shared" si="1"/>
        <v>0</v>
      </c>
      <c r="K52" s="246"/>
    </row>
    <row r="53" spans="2:11" s="3" customFormat="1" ht="16.5" thickBot="1" thickTop="1">
      <c r="B53" s="92"/>
      <c r="C53" s="28"/>
      <c r="D53" s="29"/>
      <c r="E53" s="72"/>
      <c r="F53" s="73"/>
      <c r="G53" s="182">
        <f t="shared" si="3"/>
        <v>0</v>
      </c>
      <c r="H53" s="34"/>
      <c r="I53" s="35"/>
      <c r="J53" s="186">
        <f t="shared" si="1"/>
        <v>0</v>
      </c>
      <c r="K53" s="246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2">
        <f t="shared" si="3"/>
        <v>0</v>
      </c>
      <c r="H54" s="34"/>
      <c r="I54" s="35"/>
      <c r="J54" s="186">
        <f t="shared" si="1"/>
        <v>0</v>
      </c>
      <c r="K54" s="246"/>
    </row>
    <row r="55" spans="2:11" s="3" customFormat="1" ht="16.5" thickBot="1" thickTop="1">
      <c r="B55" s="95"/>
      <c r="C55" s="28"/>
      <c r="D55" s="29"/>
      <c r="E55" s="72"/>
      <c r="F55" s="73"/>
      <c r="G55" s="182">
        <f t="shared" si="3"/>
        <v>0</v>
      </c>
      <c r="H55" s="34"/>
      <c r="I55" s="35"/>
      <c r="J55" s="186">
        <f t="shared" si="1"/>
        <v>0</v>
      </c>
      <c r="K55" s="246"/>
    </row>
    <row r="56" spans="2:11" s="3" customFormat="1" ht="16.5" thickBot="1" thickTop="1">
      <c r="B56" s="95"/>
      <c r="C56" s="28"/>
      <c r="D56" s="29"/>
      <c r="E56" s="72"/>
      <c r="F56" s="73"/>
      <c r="G56" s="182">
        <f t="shared" si="3"/>
        <v>0</v>
      </c>
      <c r="H56" s="34"/>
      <c r="I56" s="35"/>
      <c r="J56" s="186">
        <f t="shared" si="1"/>
        <v>0</v>
      </c>
      <c r="K56" s="246"/>
    </row>
    <row r="57" spans="2:11" s="3" customFormat="1" ht="16.5" thickBot="1" thickTop="1">
      <c r="B57" s="95"/>
      <c r="C57" s="28"/>
      <c r="D57" s="29"/>
      <c r="E57" s="72"/>
      <c r="F57" s="73"/>
      <c r="G57" s="182">
        <f t="shared" si="3"/>
        <v>0</v>
      </c>
      <c r="H57" s="34"/>
      <c r="I57" s="35"/>
      <c r="J57" s="186">
        <f t="shared" si="1"/>
        <v>0</v>
      </c>
      <c r="K57" s="246"/>
    </row>
    <row r="58" spans="2:11" s="3" customFormat="1" ht="16.5" thickBot="1" thickTop="1">
      <c r="B58" s="95"/>
      <c r="C58" s="28"/>
      <c r="D58" s="29"/>
      <c r="E58" s="72"/>
      <c r="F58" s="73"/>
      <c r="G58" s="182">
        <f t="shared" si="3"/>
        <v>0</v>
      </c>
      <c r="H58" s="34"/>
      <c r="I58" s="35"/>
      <c r="J58" s="186">
        <f t="shared" si="1"/>
        <v>0</v>
      </c>
      <c r="K58" s="246"/>
    </row>
    <row r="59" spans="2:11" s="3" customFormat="1" ht="16.5" customHeight="1" thickBot="1" thickTop="1">
      <c r="B59" s="95"/>
      <c r="C59" s="28"/>
      <c r="D59" s="29"/>
      <c r="E59" s="72"/>
      <c r="F59" s="73"/>
      <c r="G59" s="182">
        <f t="shared" si="3"/>
        <v>0</v>
      </c>
      <c r="H59" s="34"/>
      <c r="I59" s="35"/>
      <c r="J59" s="186">
        <f t="shared" si="1"/>
        <v>0</v>
      </c>
      <c r="K59" s="246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2">
        <f t="shared" si="3"/>
        <v>0</v>
      </c>
      <c r="H60" s="34"/>
      <c r="I60" s="35"/>
      <c r="J60" s="186">
        <f t="shared" si="1"/>
        <v>0</v>
      </c>
      <c r="K60" s="246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2">
        <f t="shared" si="3"/>
        <v>0</v>
      </c>
      <c r="H61" s="34"/>
      <c r="I61" s="35"/>
      <c r="J61" s="186">
        <f t="shared" si="1"/>
        <v>0</v>
      </c>
      <c r="K61" s="246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2">
        <f t="shared" si="3"/>
        <v>0</v>
      </c>
      <c r="H62" s="36"/>
      <c r="I62" s="37"/>
      <c r="J62" s="186">
        <f t="shared" si="1"/>
        <v>0</v>
      </c>
      <c r="K62" s="247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2">
        <f t="shared" si="3"/>
        <v>0</v>
      </c>
      <c r="H63" s="36"/>
      <c r="I63" s="37"/>
      <c r="J63" s="186">
        <f t="shared" si="1"/>
        <v>0</v>
      </c>
      <c r="K63" s="247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2">
        <f t="shared" si="3"/>
        <v>0</v>
      </c>
      <c r="H64" s="36"/>
      <c r="I64" s="37"/>
      <c r="J64" s="186">
        <f t="shared" si="1"/>
        <v>0</v>
      </c>
      <c r="K64" s="247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2">
        <f t="shared" si="3"/>
        <v>0</v>
      </c>
      <c r="H65" s="36"/>
      <c r="I65" s="37"/>
      <c r="J65" s="186">
        <f t="shared" si="1"/>
        <v>0</v>
      </c>
      <c r="K65" s="247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2">
        <f t="shared" si="3"/>
        <v>0</v>
      </c>
      <c r="H66" s="36"/>
      <c r="I66" s="37"/>
      <c r="J66" s="186">
        <f t="shared" si="1"/>
        <v>0</v>
      </c>
      <c r="K66" s="247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3">
        <f>+G25+G46</f>
        <v>0</v>
      </c>
      <c r="H67" s="188">
        <f>+H25+H46</f>
        <v>0</v>
      </c>
      <c r="I67" s="183">
        <f>+I25+I46</f>
        <v>0</v>
      </c>
      <c r="J67" s="187">
        <f t="shared" si="1"/>
        <v>0</v>
      </c>
      <c r="K67" s="189" t="e">
        <f>+H67/G67</f>
        <v>#DIV/0!</v>
      </c>
    </row>
    <row r="68" spans="2:11" s="3" customFormat="1" ht="33.75" customHeight="1" thickBot="1">
      <c r="B68" s="227"/>
      <c r="C68" s="227"/>
      <c r="D68" s="227"/>
      <c r="E68" s="227"/>
      <c r="F68" s="227"/>
      <c r="G68" s="227"/>
      <c r="H68" s="227"/>
      <c r="I68" s="227"/>
      <c r="J68" s="227"/>
      <c r="K68" s="227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4" t="s">
        <v>77</v>
      </c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02"/>
      <c r="E74" s="103"/>
      <c r="F74" s="103"/>
      <c r="G74" s="104"/>
      <c r="H74" s="104"/>
      <c r="I74" s="237"/>
      <c r="J74" s="237"/>
      <c r="K74" s="238"/>
    </row>
    <row r="75" spans="2:11" ht="93" customHeight="1">
      <c r="B75" s="14"/>
      <c r="C75" s="232" t="s">
        <v>49</v>
      </c>
      <c r="D75" s="232"/>
      <c r="E75" s="232"/>
      <c r="F75" s="232"/>
      <c r="G75" s="232"/>
      <c r="H75" s="232"/>
      <c r="I75" s="232"/>
      <c r="J75" s="232"/>
      <c r="K75" s="232"/>
    </row>
    <row r="76" spans="1:11" s="105" customFormat="1" ht="36.75" customHeight="1">
      <c r="A76" s="21"/>
      <c r="B76" s="19" t="s">
        <v>11</v>
      </c>
      <c r="C76" s="216" t="s">
        <v>79</v>
      </c>
      <c r="D76" s="216"/>
      <c r="E76" s="216"/>
      <c r="F76" s="216"/>
      <c r="G76" s="216"/>
      <c r="H76" s="216"/>
      <c r="I76" s="216"/>
      <c r="J76" s="216"/>
      <c r="K76" s="216"/>
    </row>
    <row r="77" spans="1:11" s="105" customFormat="1" ht="48" customHeight="1">
      <c r="A77" s="21"/>
      <c r="B77" s="19" t="s">
        <v>6</v>
      </c>
      <c r="C77" s="231" t="s">
        <v>72</v>
      </c>
      <c r="D77" s="231"/>
      <c r="E77" s="231"/>
      <c r="F77" s="231"/>
      <c r="G77" s="231"/>
      <c r="H77" s="231"/>
      <c r="I77" s="231"/>
      <c r="J77" s="231"/>
      <c r="K77" s="231"/>
    </row>
    <row r="78" spans="1:11" s="105" customFormat="1" ht="27.75" customHeight="1">
      <c r="A78" s="21"/>
      <c r="B78" s="19" t="s">
        <v>7</v>
      </c>
      <c r="C78" s="216" t="s">
        <v>70</v>
      </c>
      <c r="D78" s="216"/>
      <c r="E78" s="216"/>
      <c r="F78" s="216"/>
      <c r="G78" s="216"/>
      <c r="H78" s="216"/>
      <c r="I78" s="216"/>
      <c r="J78" s="216"/>
      <c r="K78" s="216"/>
    </row>
    <row r="79" spans="1:11" s="105" customFormat="1" ht="87" customHeight="1">
      <c r="A79" s="21"/>
      <c r="B79" s="19" t="s">
        <v>8</v>
      </c>
      <c r="C79" s="216" t="s">
        <v>71</v>
      </c>
      <c r="D79" s="216"/>
      <c r="E79" s="216"/>
      <c r="F79" s="216"/>
      <c r="G79" s="216"/>
      <c r="H79" s="216"/>
      <c r="I79" s="216"/>
      <c r="J79" s="216"/>
      <c r="K79" s="216"/>
    </row>
    <row r="80" spans="1:11" s="105" customFormat="1" ht="52.5" customHeight="1">
      <c r="A80" s="21"/>
      <c r="B80" s="19" t="s">
        <v>9</v>
      </c>
      <c r="C80" s="216" t="s">
        <v>43</v>
      </c>
      <c r="D80" s="216"/>
      <c r="E80" s="216"/>
      <c r="F80" s="216"/>
      <c r="G80" s="216"/>
      <c r="H80" s="216"/>
      <c r="I80" s="216"/>
      <c r="J80" s="216"/>
      <c r="K80" s="216"/>
    </row>
    <row r="81" spans="1:11" s="105" customFormat="1" ht="64.5" customHeight="1">
      <c r="A81" s="21"/>
      <c r="B81" s="19" t="s">
        <v>0</v>
      </c>
      <c r="C81" s="216" t="s">
        <v>56</v>
      </c>
      <c r="D81" s="216"/>
      <c r="E81" s="216"/>
      <c r="F81" s="216"/>
      <c r="G81" s="216"/>
      <c r="H81" s="216"/>
      <c r="I81" s="216"/>
      <c r="J81" s="216"/>
      <c r="K81" s="216"/>
    </row>
    <row r="82" spans="1:11" s="105" customFormat="1" ht="38.25" customHeight="1">
      <c r="A82" s="21"/>
      <c r="B82" s="19" t="s">
        <v>1</v>
      </c>
      <c r="C82" s="228" t="s">
        <v>34</v>
      </c>
      <c r="D82" s="228"/>
      <c r="E82" s="228"/>
      <c r="F82" s="228"/>
      <c r="G82" s="228"/>
      <c r="H82" s="228"/>
      <c r="I82" s="228"/>
      <c r="J82" s="228"/>
      <c r="K82" s="228"/>
    </row>
    <row r="83" spans="1:11" s="105" customFormat="1" ht="54" customHeight="1">
      <c r="A83" s="21"/>
      <c r="B83" s="19">
        <v>8</v>
      </c>
      <c r="C83" s="216" t="s">
        <v>80</v>
      </c>
      <c r="D83" s="216"/>
      <c r="E83" s="216"/>
      <c r="F83" s="216"/>
      <c r="G83" s="216"/>
      <c r="H83" s="216"/>
      <c r="I83" s="216"/>
      <c r="J83" s="216"/>
      <c r="K83" s="216"/>
    </row>
  </sheetData>
  <sheetProtection password="CF7A" sheet="1" formatRows="0"/>
  <mergeCells count="66"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E10:K10"/>
    <mergeCell ref="C10:D10"/>
    <mergeCell ref="B71:C71"/>
    <mergeCell ref="D71:H71"/>
    <mergeCell ref="I71:K71"/>
    <mergeCell ref="C18:D18"/>
    <mergeCell ref="C19:D19"/>
    <mergeCell ref="I18:K18"/>
    <mergeCell ref="I19:K19"/>
    <mergeCell ref="I12:K12"/>
    <mergeCell ref="I13:K13"/>
    <mergeCell ref="E9:K9"/>
    <mergeCell ref="I14:K14"/>
    <mergeCell ref="C11:K11"/>
    <mergeCell ref="C14:D14"/>
    <mergeCell ref="C12:D12"/>
    <mergeCell ref="C13:D13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B1:K1"/>
    <mergeCell ref="B20:K20"/>
    <mergeCell ref="I16:K16"/>
    <mergeCell ref="I17:K17"/>
    <mergeCell ref="C79:K79"/>
    <mergeCell ref="E16:H16"/>
    <mergeCell ref="E17:H17"/>
    <mergeCell ref="E18:H18"/>
    <mergeCell ref="E19:H19"/>
    <mergeCell ref="B70:K7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90" customFormat="1" ht="21.75" customHeight="1">
      <c r="A1" s="146"/>
      <c r="B1" s="296" t="s">
        <v>103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1:11" s="106" customFormat="1" ht="25.5" customHeight="1" thickBot="1">
      <c r="A2" s="190"/>
      <c r="B2" s="303" t="s">
        <v>115</v>
      </c>
      <c r="C2" s="303"/>
      <c r="D2" s="303"/>
      <c r="E2" s="303"/>
      <c r="F2" s="304"/>
      <c r="G2" s="305"/>
      <c r="H2" s="306"/>
      <c r="I2" s="306"/>
      <c r="J2" s="306"/>
      <c r="K2" s="306"/>
    </row>
    <row r="3" spans="1:247" s="78" customFormat="1" ht="29.25" customHeight="1" thickBot="1">
      <c r="A3" s="106"/>
      <c r="B3" s="307" t="s">
        <v>73</v>
      </c>
      <c r="C3" s="307"/>
      <c r="D3" s="307"/>
      <c r="E3" s="307"/>
      <c r="F3" s="308"/>
      <c r="G3" s="309"/>
      <c r="H3" s="310"/>
      <c r="I3" s="310"/>
      <c r="J3" s="310"/>
      <c r="K3" s="31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6" customFormat="1" ht="28.5" customHeight="1" thickBot="1">
      <c r="A4" s="56"/>
      <c r="B4" s="194" t="s">
        <v>11</v>
      </c>
      <c r="C4" s="311" t="s">
        <v>22</v>
      </c>
      <c r="D4" s="311"/>
      <c r="E4" s="312"/>
      <c r="F4" s="312"/>
      <c r="G4" s="312"/>
      <c r="H4" s="312"/>
      <c r="I4" s="312"/>
      <c r="J4" s="312"/>
      <c r="K4" s="312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</row>
    <row r="5" spans="1:247" s="117" customFormat="1" ht="49.5" customHeight="1" thickBot="1" thickTop="1">
      <c r="A5" s="123"/>
      <c r="B5" s="79" t="s">
        <v>35</v>
      </c>
      <c r="C5" s="256" t="s">
        <v>81</v>
      </c>
      <c r="D5" s="313"/>
      <c r="E5" s="300">
        <f>+'Obrazac1-BudzetProjekta'!E4:K4</f>
        <v>0</v>
      </c>
      <c r="F5" s="301"/>
      <c r="G5" s="301"/>
      <c r="H5" s="301"/>
      <c r="I5" s="301"/>
      <c r="J5" s="301"/>
      <c r="K5" s="30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255" t="s">
        <v>20</v>
      </c>
      <c r="D6" s="229"/>
      <c r="E6" s="300">
        <f>+'Obrazac1-BudzetProjekta'!E5:K5</f>
        <v>0</v>
      </c>
      <c r="F6" s="301"/>
      <c r="G6" s="301"/>
      <c r="H6" s="301"/>
      <c r="I6" s="301"/>
      <c r="J6" s="301"/>
      <c r="K6" s="302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255" t="s">
        <v>21</v>
      </c>
      <c r="D7" s="229"/>
      <c r="E7" s="300">
        <f>+'Obrazac1-BudzetProjekta'!E6:K6</f>
        <v>0</v>
      </c>
      <c r="F7" s="301"/>
      <c r="G7" s="301"/>
      <c r="H7" s="301"/>
      <c r="I7" s="301"/>
      <c r="J7" s="301"/>
      <c r="K7" s="302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255" t="s">
        <v>54</v>
      </c>
      <c r="D8" s="229"/>
      <c r="E8" s="297">
        <f>+'Obrazac1-BudzetProjekta'!E7:K7</f>
        <v>0</v>
      </c>
      <c r="F8" s="298"/>
      <c r="G8" s="298"/>
      <c r="H8" s="298"/>
      <c r="I8" s="298"/>
      <c r="J8" s="298"/>
      <c r="K8" s="299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255" t="s">
        <v>82</v>
      </c>
      <c r="D9" s="229"/>
      <c r="E9" s="297">
        <f>+'Obrazac1-BudzetProjekta'!E8:K8</f>
        <v>0</v>
      </c>
      <c r="F9" s="298"/>
      <c r="G9" s="298"/>
      <c r="H9" s="298"/>
      <c r="I9" s="298"/>
      <c r="J9" s="298"/>
      <c r="K9" s="299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256" t="s">
        <v>74</v>
      </c>
      <c r="D10" s="313"/>
      <c r="E10" s="297">
        <f>+'Obrazac1-BudzetProjekta'!E9:K9</f>
        <v>0</v>
      </c>
      <c r="F10" s="301"/>
      <c r="G10" s="301"/>
      <c r="H10" s="301"/>
      <c r="I10" s="301"/>
      <c r="J10" s="301"/>
      <c r="K10" s="302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20" t="s">
        <v>83</v>
      </c>
      <c r="D11" s="321"/>
      <c r="E11" s="300" t="e">
        <f>+E8/E10</f>
        <v>#DIV/0!</v>
      </c>
      <c r="F11" s="301"/>
      <c r="G11" s="301"/>
      <c r="H11" s="301"/>
      <c r="I11" s="301"/>
      <c r="J11" s="301"/>
      <c r="K11" s="30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4" t="s">
        <v>89</v>
      </c>
      <c r="D12" s="314"/>
      <c r="E12" s="315"/>
      <c r="F12" s="315"/>
      <c r="G12" s="315"/>
      <c r="H12" s="315"/>
      <c r="I12" s="315"/>
      <c r="J12" s="315"/>
      <c r="K12" s="31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4" t="s">
        <v>90</v>
      </c>
      <c r="D13" s="314"/>
      <c r="E13" s="316"/>
      <c r="F13" s="316"/>
      <c r="G13" s="316"/>
      <c r="H13" s="316"/>
      <c r="I13" s="316"/>
      <c r="J13" s="316"/>
      <c r="K13" s="31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22" t="s">
        <v>91</v>
      </c>
      <c r="D14" s="322"/>
      <c r="E14" s="336"/>
      <c r="F14" s="336"/>
      <c r="G14" s="336"/>
      <c r="H14" s="336"/>
      <c r="I14" s="336"/>
      <c r="J14" s="336"/>
      <c r="K14" s="336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20" t="s">
        <v>84</v>
      </c>
      <c r="D15" s="321"/>
      <c r="E15" s="343" t="e">
        <f>+E12/E14</f>
        <v>#DIV/0!</v>
      </c>
      <c r="F15" s="344"/>
      <c r="G15" s="344"/>
      <c r="H15" s="344"/>
      <c r="I15" s="344"/>
      <c r="J15" s="344"/>
      <c r="K15" s="345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46" t="s">
        <v>85</v>
      </c>
      <c r="D16" s="347"/>
      <c r="E16" s="317" t="e">
        <f>+E13/E12</f>
        <v>#DIV/0!</v>
      </c>
      <c r="F16" s="318"/>
      <c r="G16" s="318"/>
      <c r="H16" s="318"/>
      <c r="I16" s="318"/>
      <c r="J16" s="318"/>
      <c r="K16" s="31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8" customFormat="1" ht="39.75" customHeight="1" thickBot="1" thickTop="1">
      <c r="A17" s="197"/>
      <c r="B17" s="193" t="s">
        <v>6</v>
      </c>
      <c r="C17" s="337" t="s">
        <v>116</v>
      </c>
      <c r="D17" s="337"/>
      <c r="E17" s="338"/>
      <c r="F17" s="339"/>
      <c r="G17" s="340"/>
      <c r="H17" s="341"/>
      <c r="I17" s="341"/>
      <c r="J17" s="342"/>
      <c r="K17" s="342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</row>
    <row r="18" spans="1:247" s="108" customFormat="1" ht="34.5" customHeight="1" thickBot="1">
      <c r="A18" s="130"/>
      <c r="B18" s="179"/>
      <c r="C18" s="327"/>
      <c r="D18" s="327"/>
      <c r="E18" s="332" t="s">
        <v>104</v>
      </c>
      <c r="F18" s="333"/>
      <c r="G18" s="332" t="s">
        <v>88</v>
      </c>
      <c r="H18" s="333"/>
      <c r="I18" s="180" t="s">
        <v>93</v>
      </c>
      <c r="J18" s="384" t="s">
        <v>92</v>
      </c>
      <c r="K18" s="384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28">
        <v>2</v>
      </c>
      <c r="D19" s="329"/>
      <c r="E19" s="387" t="s">
        <v>7</v>
      </c>
      <c r="F19" s="388"/>
      <c r="G19" s="334" t="s">
        <v>8</v>
      </c>
      <c r="H19" s="335"/>
      <c r="I19" s="149" t="s">
        <v>9</v>
      </c>
      <c r="J19" s="385" t="s">
        <v>0</v>
      </c>
      <c r="K19" s="386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30" t="s">
        <v>25</v>
      </c>
      <c r="D20" s="331"/>
      <c r="E20" s="325">
        <f>+'Obrazac1-BudzetProjekta'!E13:H13</f>
        <v>0</v>
      </c>
      <c r="F20" s="326"/>
      <c r="G20" s="323"/>
      <c r="H20" s="324"/>
      <c r="I20" s="191" t="e">
        <f>+E20/$E$26</f>
        <v>#DIV/0!</v>
      </c>
      <c r="J20" s="349" t="e">
        <f>+G20/$G$26</f>
        <v>#DIV/0!</v>
      </c>
      <c r="K20" s="349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30" t="s">
        <v>26</v>
      </c>
      <c r="D21" s="331"/>
      <c r="E21" s="325">
        <f>+'Obrazac1-BudzetProjekta'!E14:H14</f>
        <v>0</v>
      </c>
      <c r="F21" s="326"/>
      <c r="G21" s="323"/>
      <c r="H21" s="324"/>
      <c r="I21" s="191" t="e">
        <f aca="true" t="shared" si="0" ref="I21:I26">+E21/$E$26</f>
        <v>#DIV/0!</v>
      </c>
      <c r="J21" s="349" t="e">
        <f aca="true" t="shared" si="1" ref="J21:J26">+G21/$G$26</f>
        <v>#DIV/0!</v>
      </c>
      <c r="K21" s="349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30" t="s">
        <v>27</v>
      </c>
      <c r="D22" s="331"/>
      <c r="E22" s="325">
        <f>+'Obrazac1-BudzetProjekta'!E15:H15</f>
        <v>0</v>
      </c>
      <c r="F22" s="326"/>
      <c r="G22" s="323"/>
      <c r="H22" s="324"/>
      <c r="I22" s="191" t="e">
        <f t="shared" si="0"/>
        <v>#DIV/0!</v>
      </c>
      <c r="J22" s="349" t="e">
        <f t="shared" si="1"/>
        <v>#DIV/0!</v>
      </c>
      <c r="K22" s="349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30" t="s">
        <v>28</v>
      </c>
      <c r="D23" s="331"/>
      <c r="E23" s="325">
        <f>+'Obrazac1-BudzetProjekta'!E16:H16</f>
        <v>0</v>
      </c>
      <c r="F23" s="326"/>
      <c r="G23" s="323"/>
      <c r="H23" s="324"/>
      <c r="I23" s="191" t="e">
        <f t="shared" si="0"/>
        <v>#DIV/0!</v>
      </c>
      <c r="J23" s="349" t="e">
        <f t="shared" si="1"/>
        <v>#DIV/0!</v>
      </c>
      <c r="K23" s="349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30" t="s">
        <v>29</v>
      </c>
      <c r="D24" s="350"/>
      <c r="E24" s="325">
        <f>+'Obrazac1-BudzetProjekta'!E17:H17</f>
        <v>0</v>
      </c>
      <c r="F24" s="326"/>
      <c r="G24" s="323"/>
      <c r="H24" s="324"/>
      <c r="I24" s="191" t="e">
        <f t="shared" si="0"/>
        <v>#DIV/0!</v>
      </c>
      <c r="J24" s="349" t="e">
        <f t="shared" si="1"/>
        <v>#DIV/0!</v>
      </c>
      <c r="K24" s="34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51" t="s">
        <v>30</v>
      </c>
      <c r="D25" s="352"/>
      <c r="E25" s="325">
        <f>+'Obrazac1-BudzetProjekta'!E18:H18</f>
        <v>0</v>
      </c>
      <c r="F25" s="326"/>
      <c r="G25" s="323"/>
      <c r="H25" s="324"/>
      <c r="I25" s="191" t="e">
        <f t="shared" si="0"/>
        <v>#DIV/0!</v>
      </c>
      <c r="J25" s="348" t="e">
        <f t="shared" si="1"/>
        <v>#DIV/0!</v>
      </c>
      <c r="K25" s="348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61" t="s">
        <v>31</v>
      </c>
      <c r="D26" s="362"/>
      <c r="E26" s="380">
        <f>SUM(E20:F25)</f>
        <v>0</v>
      </c>
      <c r="F26" s="381"/>
      <c r="G26" s="357">
        <f>SUM(G20:G25)</f>
        <v>0</v>
      </c>
      <c r="H26" s="358"/>
      <c r="I26" s="191" t="e">
        <f t="shared" si="0"/>
        <v>#DIV/0!</v>
      </c>
      <c r="J26" s="348" t="e">
        <f t="shared" si="1"/>
        <v>#DIV/0!</v>
      </c>
      <c r="K26" s="348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9" customFormat="1" ht="39" customHeight="1">
      <c r="A28" s="190"/>
      <c r="B28" s="192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</row>
    <row r="29" spans="1:247" s="114" customFormat="1" ht="50.25" customHeight="1">
      <c r="A29" s="133"/>
      <c r="B29" s="147"/>
      <c r="C29" s="147"/>
      <c r="D29" s="359" t="s">
        <v>95</v>
      </c>
      <c r="E29" s="359"/>
      <c r="F29" s="359"/>
      <c r="G29" s="359"/>
      <c r="H29" s="360" t="s">
        <v>96</v>
      </c>
      <c r="I29" s="360"/>
      <c r="J29" s="360"/>
      <c r="K29" s="360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9" t="s">
        <v>97</v>
      </c>
      <c r="D30" s="80" t="s">
        <v>32</v>
      </c>
      <c r="E30" s="8" t="s">
        <v>4</v>
      </c>
      <c r="F30" s="8" t="s">
        <v>5</v>
      </c>
      <c r="G30" s="209" t="s">
        <v>98</v>
      </c>
      <c r="H30" s="210" t="s">
        <v>99</v>
      </c>
      <c r="I30" s="210" t="s">
        <v>100</v>
      </c>
      <c r="J30" s="210" t="s">
        <v>101</v>
      </c>
      <c r="K30" s="367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6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6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68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68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68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68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68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68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68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68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68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68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68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68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68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68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68"/>
    </row>
    <row r="49" spans="2:11" s="53" customFormat="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68"/>
    </row>
    <row r="50" spans="2:11" s="53" customFormat="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68"/>
    </row>
    <row r="51" spans="2:11" s="53" customFormat="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68"/>
    </row>
    <row r="52" spans="2:11" s="53" customFormat="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68"/>
    </row>
    <row r="53" spans="2:11" s="53" customFormat="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68"/>
    </row>
    <row r="54" spans="2:11" s="53" customFormat="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68"/>
    </row>
    <row r="55" spans="2:11" s="53" customFormat="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68"/>
    </row>
    <row r="56" spans="2:11" s="53" customFormat="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68"/>
    </row>
    <row r="57" spans="2:11" s="53" customFormat="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68"/>
    </row>
    <row r="58" spans="2:11" s="53" customFormat="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68"/>
    </row>
    <row r="59" spans="2:11" s="53" customFormat="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68"/>
    </row>
    <row r="60" spans="2:11" s="53" customFormat="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68"/>
    </row>
    <row r="61" spans="2:11" s="53" customFormat="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68"/>
    </row>
    <row r="62" spans="2:11" s="53" customFormat="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68"/>
    </row>
    <row r="63" spans="2:11" s="53" customFormat="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68"/>
    </row>
    <row r="64" spans="2:11" s="53" customFormat="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68"/>
    </row>
    <row r="65" spans="2:11" s="53" customFormat="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68"/>
    </row>
    <row r="66" spans="2:11" s="53" customFormat="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68"/>
    </row>
    <row r="67" spans="2:11" s="53" customFormat="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68"/>
    </row>
    <row r="68" spans="2:11" s="53" customFormat="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68"/>
    </row>
    <row r="69" spans="2:11" s="53" customFormat="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68"/>
    </row>
    <row r="70" spans="2:11" s="53" customFormat="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68"/>
    </row>
    <row r="71" spans="2:11" s="53" customFormat="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68"/>
    </row>
    <row r="72" spans="2:11" s="53" customFormat="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68"/>
    </row>
    <row r="73" spans="2:11" s="53" customFormat="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69"/>
    </row>
    <row r="74" spans="2:11" s="53" customFormat="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s="53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3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3" customFormat="1" ht="39.75" customHeight="1">
      <c r="B77" s="354" t="s">
        <v>45</v>
      </c>
      <c r="C77" s="355"/>
      <c r="D77" s="355" t="s">
        <v>46</v>
      </c>
      <c r="E77" s="355"/>
      <c r="F77" s="355"/>
      <c r="G77" s="355"/>
      <c r="H77" s="355"/>
      <c r="I77" s="355" t="s">
        <v>47</v>
      </c>
      <c r="J77" s="355"/>
      <c r="K77" s="356"/>
    </row>
    <row r="78" spans="2:11" s="53" customFormat="1" ht="36.75" customHeight="1">
      <c r="B78" s="144"/>
      <c r="C78" s="56"/>
      <c r="D78" s="57"/>
      <c r="E78" s="58"/>
      <c r="F78" s="58"/>
      <c r="G78" s="59"/>
      <c r="H78" s="59"/>
      <c r="I78" s="378" t="s">
        <v>48</v>
      </c>
      <c r="J78" s="378"/>
      <c r="K78" s="379"/>
    </row>
    <row r="79" spans="2:11" s="53" customFormat="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s="53" customFormat="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0" customFormat="1" ht="79.5" customHeight="1">
      <c r="A83" s="68"/>
      <c r="B83" s="69" t="s">
        <v>11</v>
      </c>
      <c r="C83" s="353" t="s">
        <v>94</v>
      </c>
      <c r="D83" s="353"/>
      <c r="E83" s="353"/>
      <c r="F83" s="353"/>
      <c r="G83" s="353"/>
      <c r="H83" s="353"/>
      <c r="I83" s="353"/>
      <c r="J83" s="353"/>
      <c r="K83" s="353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53" t="s">
        <v>62</v>
      </c>
      <c r="D84" s="353"/>
      <c r="E84" s="353"/>
      <c r="F84" s="353"/>
      <c r="G84" s="353"/>
      <c r="H84" s="353"/>
      <c r="I84" s="353"/>
      <c r="J84" s="353"/>
      <c r="K84" s="353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53" t="s">
        <v>66</v>
      </c>
      <c r="D85" s="353"/>
      <c r="E85" s="353"/>
      <c r="F85" s="353"/>
      <c r="G85" s="353"/>
      <c r="H85" s="353"/>
      <c r="I85" s="353"/>
      <c r="J85" s="353"/>
      <c r="K85" s="353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53" t="s">
        <v>43</v>
      </c>
      <c r="D86" s="353"/>
      <c r="E86" s="353"/>
      <c r="F86" s="353"/>
      <c r="G86" s="353"/>
      <c r="H86" s="353"/>
      <c r="I86" s="353"/>
      <c r="J86" s="353"/>
      <c r="K86" s="353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53" t="s">
        <v>67</v>
      </c>
      <c r="D87" s="353"/>
      <c r="E87" s="353"/>
      <c r="F87" s="353"/>
      <c r="G87" s="353"/>
      <c r="H87" s="353"/>
      <c r="I87" s="353"/>
      <c r="J87" s="353"/>
      <c r="K87" s="353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53" t="s">
        <v>57</v>
      </c>
      <c r="D89" s="353"/>
      <c r="E89" s="353"/>
      <c r="F89" s="353"/>
      <c r="G89" s="353"/>
      <c r="H89" s="353"/>
      <c r="I89" s="353"/>
      <c r="J89" s="353"/>
      <c r="K89" s="353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3:D13"/>
    <mergeCell ref="E13:K13"/>
    <mergeCell ref="C10:D10"/>
    <mergeCell ref="E16:K16"/>
    <mergeCell ref="C11:D11"/>
    <mergeCell ref="E11:K11"/>
    <mergeCell ref="E10:K10"/>
    <mergeCell ref="C14:D14"/>
    <mergeCell ref="E14:K14"/>
    <mergeCell ref="C6:D6"/>
    <mergeCell ref="E6:K6"/>
    <mergeCell ref="C5:D5"/>
    <mergeCell ref="E5:K5"/>
    <mergeCell ref="C12:D12"/>
    <mergeCell ref="E12:K12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OIK</cp:lastModifiedBy>
  <cp:lastPrinted>2014-11-19T07:12:13Z</cp:lastPrinted>
  <dcterms:created xsi:type="dcterms:W3CDTF">2014-10-21T07:31:45Z</dcterms:created>
  <dcterms:modified xsi:type="dcterms:W3CDTF">2015-06-19T05:03:14Z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